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2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<sst xmlns="http://schemas.openxmlformats.org/spreadsheetml/2006/main" count="754" uniqueCount="338">
  <si>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</si>
  <si>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</si>
  <si>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</si>
  <si>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</si>
  <si>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</si>
  <si>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</si>
  <si>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</si>
  <si>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</si>
  <si>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</si>
  <si>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</si>
  <si>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</si>
  <si>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</si>
  <si>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</si>
  <si>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</si>
  <si>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</si>
  <si>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</si>
  <si>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</si>
  <si>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</si>
  <si>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</si>
  <si>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</si>
  <si>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</si>
  <si>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</si>
  <si>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</si>
  <si>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</si>
  <si>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</si>
  <si>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</si>
  <si>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</si>
  <si>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</si>
  <si>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</si>
  <si>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</si>
  <si>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</si>
  <si>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</si>
  <si>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</si>
  <si>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</si>
  <si>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</si>
  <si>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</si>
  <si>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</si>
  <si>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</si>
  <si>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</si>
  <si>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</si>
  <si>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</si>
  <si>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</si>
  <si>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</si>
  <si>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</si>
  <si>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</si>
  <si>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</si>
  <si>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</si>
  <si>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</si>
  <si>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</si>
  <si>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</si>
  <si>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</si>
  <si>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</si>
  <si>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</si>
  <si>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</si>
  <si>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</si>
  <si>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</si>
  <si>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</si>
  <si>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</si>
  <si>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</si>
  <si>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</si>
  <si>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</si>
  <si>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</si>
  <si>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</si>
  <si>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</si>
  <si>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</si>
  <si>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</si>
  <si>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</si>
  <si>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</si>
  <si>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</si>
  <si>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</si>
  <si>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</si>
  <si>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</si>
  <si>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</si>
  <si>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</si>
  <si>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</si>
  <si>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</si>
  <si>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</si>
  <si>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</si>
  <si>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</si>
  <si>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</si>
  <si>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</si>
  <si>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</si>
  <si>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</si>
  <si>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</si>
  <si>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</si>
  <si>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</si>
  <si>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</si>
  <si>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</si>
  <si>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</si>
  <si>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</si>
  <si>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</si>
  <si>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</si>
  <si>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</si>
  <si>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</si>
  <si>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</si>
  <si>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</si>
  <si>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126004</t>
  </si>
  <si>
    <t>大理市水利服务中心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</si>
  <si>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</si>
  <si>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</si>
  <si>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</si>
  <si>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</si>
  <si>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</si>
  <si>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</si>
  <si>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</si>
  <si>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</si>
  <si>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</si>
  <si>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</si>
  <si>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</si>
  <si>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</si>
  <si>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</si>
  <si>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</si>
  <si>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</si>
  <si>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</si>
  <si>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</si>
  <si>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</si>
  <si>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</si>
  <si>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</si>
  <si>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</si>
  <si>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</si>
  <si>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</si>
  <si>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</si>
  <si>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</si>
  <si>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</si>
  <si>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</si>
  <si>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</si>
  <si>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</si>
  <si>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</si>
  <si>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</si>
  <si>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</si>
  <si>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</si>
  <si>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</si>
  <si>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</si>
  <si>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</si>
  <si>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</si>
  <si>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</si>
  <si>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</si>
  <si>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</si>
  <si>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</si>
  <si>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</si>
  <si>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</si>
  <si>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</si>
  <si>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</si>
  <si>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</si>
  <si>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</si>
  <si>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</si>
  <si>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2130306</t>
  </si>
  <si>
    <t>水利工程运行与维护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</si>
  <si>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</si>
  <si>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</si>
  <si>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</si>
  <si>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</si>
  <si>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</si>
  <si>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</si>
  <si>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</si>
  <si>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</si>
  <si>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</si>
  <si>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</si>
  <si>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</si>
  <si>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</si>
  <si>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</si>
  <si>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</si>
  <si>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</si>
  <si>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</si>
  <si>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</si>
  <si>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</si>
  <si>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</si>
  <si>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</si>
  <si>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</si>
  <si>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</si>
  <si>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</si>
  <si>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</si>
  <si>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</si>
  <si>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</si>
  <si>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</si>
  <si>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</si>
  <si>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</si>
  <si>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</si>
  <si>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</si>
  <si>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</si>
  <si>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</si>
  <si>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</si>
  <si>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</si>
  <si>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</si>
  <si>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</si>
  <si>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</si>
  <si>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</si>
  <si>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</si>
  <si>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</si>
  <si>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</si>
  <si>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</si>
  <si>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</si>
  <si>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</si>
  <si>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</si>
  <si>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</si>
  <si>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</si>
  <si>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</si>
  <si>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</si>
  <si>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</si>
  <si>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</si>
  <si>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</si>
  <si>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</si>
  <si>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</si>
  <si>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</si>
  <si>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</si>
  <si>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</si>
  <si>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</si>
  <si>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</si>
  <si>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</si>
  <si>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</si>
  <si>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</si>
  <si>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</si>
  <si>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</si>
  <si>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</si>
  <si>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</si>
  <si>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</si>
  <si>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</si>
  <si>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</si>
  <si>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</si>
  <si>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</si>
  <si>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</si>
  <si>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</si>
  <si>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</si>
  <si>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</si>
  <si>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</si>
  <si>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</si>
  <si>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</si>
  <si>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</si>
  <si>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</si>
  <si>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</si>
  <si>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</si>
  <si>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532901210000000018990</t>
  </si>
  <si>
    <t>30113</t>
  </si>
  <si>
    <t>532901210000000018991</t>
  </si>
  <si>
    <t>对个人和家庭的补助</t>
  </si>
  <si>
    <t>30305</t>
  </si>
  <si>
    <t>生活补助</t>
  </si>
  <si>
    <t>532901210000000018992</t>
  </si>
  <si>
    <t>工会经费</t>
  </si>
  <si>
    <t>30228</t>
  </si>
  <si>
    <t>532901210000000018993</t>
  </si>
  <si>
    <t>其他公用支出</t>
  </si>
  <si>
    <t>30201</t>
  </si>
  <si>
    <t>办公费</t>
  </si>
  <si>
    <t>532901231100001256099</t>
  </si>
  <si>
    <t>退休人员公用经费</t>
  </si>
  <si>
    <t>30299</t>
  </si>
  <si>
    <t>其他商品和服务支出</t>
  </si>
  <si>
    <t>532901231100001256113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</si>
  <si>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</si>
  <si>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</si>
  <si>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</si>
  <si>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</si>
  <si>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</si>
  <si>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</si>
  <si>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</si>
  <si>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</si>
  <si>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</si>
  <si>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532901231100001256115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</si>
  <si>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</si>
  <si>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</si>
  <si>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</si>
  <si>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</si>
  <si>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</si>
  <si>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</si>
  <si>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</si>
  <si>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</si>
  <si>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</si>
  <si>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</si>
  <si>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</si>
  <si>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</si>
  <si>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</si>
  <si>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</si>
  <si>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</si>
  <si>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</si>
  <si>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</si>
  <si>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</si>
  <si>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</si>
  <si>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无</t>
  </si>
  <si>
    <t>说明：本单位无此公开事项。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</si>
  <si>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</si>
  <si>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</si>
  <si>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</si>
  <si>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</si>
  <si>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</si>
  <si>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</si>
  <si>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</si>
  <si>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</si>
  <si>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</si>
  <si>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</si>
  <si>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</si>
  <si>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</si>
  <si>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</si>
  <si>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</si>
  <si>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</si>
  <si>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</si>
  <si>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</si>
  <si>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</si>
  <si>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</si>
  <si>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</si>
  <si>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</si>
  <si>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</si>
  <si>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</si>
  <si>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</si>
  <si>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</si>
  <si>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</si>
  <si>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</si>
  <si>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</si>
  <si>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</si>
  <si>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</si>
  <si>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下关街道</t>
  </si>
  <si>
    <t>挖色镇</t>
  </si>
  <si>
    <t>喜洲镇</t>
  </si>
  <si>
    <t>湾桥镇</t>
  </si>
  <si>
    <t>银桥镇</t>
  </si>
  <si>
    <t>凤仪镇</t>
  </si>
  <si>
    <t>双廊镇</t>
  </si>
  <si>
    <t>上关镇</t>
  </si>
  <si>
    <t>太邑乡</t>
  </si>
  <si>
    <t>海东镇</t>
  </si>
  <si>
    <t>大理镇</t>
  </si>
  <si>
    <t>满江街道</t>
  </si>
  <si>
    <t>太和街道</t>
  </si>
  <si>
    <t>3=4+5+6</t>
  </si>
  <si>
    <t>7=8+…+20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</si>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</sst>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75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9"/>
      <color theme="1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4" borderId="16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6" fillId="5" borderId="16" applyNumberFormat="0" applyAlignment="0" applyProtection="0">
      <alignment vertical="center"/>
    </xf>
    <xf numFmtId="0" fontId="67" fillId="6" borderId="18" applyNumberFormat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176" fontId="36" fillId="0" borderId="1">
      <alignment horizontal="right" vertical="center"/>
    </xf>
    <xf numFmtId="177" fontId="36" fillId="0" borderId="1">
      <alignment horizontal="right" vertical="center"/>
    </xf>
    <xf numFmtId="10" fontId="36" fillId="0" borderId="1">
      <alignment horizontal="right" vertical="center"/>
    </xf>
    <xf numFmtId="178" fontId="36" fillId="0" borderId="1">
      <alignment horizontal="right" vertical="center"/>
    </xf>
    <xf numFmtId="49" fontId="36" fillId="0" borderId="1">
      <alignment horizontal="left" vertical="center" wrapText="1"/>
    </xf>
    <xf numFmtId="178" fontId="36" fillId="0" borderId="1">
      <alignment horizontal="right" vertical="center"/>
    </xf>
    <xf numFmtId="179" fontId="36" fillId="0" borderId="1">
      <alignment horizontal="right" vertical="center"/>
    </xf>
    <xf numFmtId="180" fontId="36" fillId="0" borderId="1">
      <alignment horizontal="right" vertical="center"/>
    </xf>
  </cellStyleXfs>
  <cellXfs count="23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3" applyNumberFormat="1" applyFont="1" applyBorder="1">
      <alignment horizontal="left" vertical="center" wrapText="1"/>
    </xf>
    <xf numFmtId="178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4" fontId="9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178" fontId="16" fillId="0" borderId="1" xfId="0" applyNumberFormat="1" applyFont="1" applyBorder="1" applyAlignment="1" applyProtection="1">
      <alignment horizontal="center" vertical="center"/>
      <protection locked="0"/>
    </xf>
    <xf numFmtId="178" fontId="16" fillId="0" borderId="1" xfId="0" applyNumberFormat="1" applyFont="1" applyBorder="1" applyAlignment="1" applyProtection="1">
      <alignment horizontal="right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53" applyNumberFormat="1" applyFont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178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78" fontId="9" fillId="0" borderId="0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0" fontId="10" fillId="0" borderId="0" xfId="0" applyFont="1" applyBorder="1" applyProtection="1">
      <protection locked="0"/>
    </xf>
    <xf numFmtId="0" fontId="3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1" fillId="0" borderId="0" xfId="0" applyFont="1" applyBorder="1" applyAlignment="1" applyProtection="1">
      <alignment horizontal="right"/>
      <protection locked="0"/>
    </xf>
    <xf numFmtId="49" fontId="31" fillId="0" borderId="0" xfId="0" applyNumberFormat="1" applyFont="1" applyBorder="1" applyProtection="1">
      <protection locked="0"/>
    </xf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vertical="top"/>
      <protection locked="0"/>
    </xf>
    <xf numFmtId="49" fontId="34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49" fontId="14" fillId="0" borderId="1" xfId="53" applyNumberFormat="1" applyFont="1" applyBorder="1" applyProtection="1">
      <alignment horizontal="left" vertical="center" wrapText="1"/>
      <protection locked="0"/>
    </xf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5" fillId="0" borderId="0" xfId="0" applyFont="1" applyBorder="1" applyProtection="1">
      <protection locked="0"/>
    </xf>
    <xf numFmtId="0" fontId="35" fillId="0" borderId="0" xfId="0" applyFont="1" applyBorder="1"/>
    <xf numFmtId="0" fontId="37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5" fillId="0" borderId="0" xfId="0" applyFont="1" applyBorder="1" applyAlignment="1" applyProtection="1">
      <alignment vertical="top"/>
      <protection locked="0"/>
    </xf>
    <xf numFmtId="0" fontId="35" fillId="0" borderId="0" xfId="0" applyFont="1" applyBorder="1" applyAlignment="1" applyProtection="1">
      <alignment horizontal="right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9" fontId="36" fillId="0" borderId="1" xfId="53" applyNumberFormat="1" applyFont="1" applyBorder="1" applyProtection="1">
      <alignment horizontal="left" vertical="center" wrapText="1"/>
      <protection locked="0"/>
    </xf>
    <xf numFmtId="0" fontId="38" fillId="0" borderId="0" xfId="0" applyFont="1" applyBorder="1"/>
    <xf numFmtId="0" fontId="38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4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4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8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 indent="1"/>
      <protection locked="0"/>
    </xf>
    <xf numFmtId="49" fontId="14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2" fillId="0" borderId="1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 applyProtection="1">
      <alignment horizontal="left" vertical="center"/>
      <protection locked="0"/>
    </xf>
    <xf numFmtId="0" fontId="48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1" fillId="0" borderId="0" xfId="0" applyFont="1" applyBorder="1"/>
    <xf numFmtId="0" fontId="52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5" fillId="0" borderId="0" xfId="0" applyFont="1" applyBorder="1" applyAlignment="1" applyProtection="1">
      <alignment horizontal="center" vertical="top"/>
      <protection locked="0"/>
    </xf>
    <xf numFmtId="0" fontId="41" fillId="2" borderId="0" xfId="0" applyFont="1" applyFill="1" applyBorder="1" applyAlignment="1" applyProtection="1" quotePrefix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tabSelected="1" workbookViewId="0">
      <pane ySplit="1" topLeftCell="A2" activePane="bottomLeft" state="frozen"/>
      <selection/>
      <selection pane="bottomLeft" activeCell="H16" sqref="H16"/>
    </sheetView>
  </sheetViews>
  <sheetFormatPr defaultColWidth="8" defaultRowHeight="14.25" customHeight="1" outlineLevelRow="4"/>
  <cols>
    <col min="1" max="1" width="6.88333333333333" customWidth="1"/>
    <col min="2" max="2" width="25.7083333333333" customWidth="1"/>
    <col min="3" max="3" width="6" customWidth="1"/>
    <col min="4" max="4" width="9" customWidth="1"/>
    <col min="5" max="5" width="9.85" customWidth="1"/>
    <col min="6" max="6" width="12.85" customWidth="1"/>
    <col min="7" max="7" width="12" customWidth="1"/>
    <col min="8" max="8" width="20.1416666666667" customWidth="1"/>
    <col min="9" max="9" width="23.7083333333333" customWidth="1"/>
    <col min="10" max="10" width="13.458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1.3" customHeight="1" spans="1:10">
      <c r="A2" s="223"/>
      <c r="B2" s="43"/>
      <c r="C2" s="224"/>
      <c r="D2" s="224"/>
      <c r="E2" s="224"/>
      <c r="F2" s="224"/>
      <c r="G2" s="224"/>
      <c r="H2" s="224"/>
      <c r="I2" s="224"/>
      <c r="J2" s="236"/>
    </row>
    <row r="3" ht="87.3" customHeight="1" spans="1:10">
      <c r="A3" s="225"/>
      <c r="B3" s="226" t="str">
        <f>"大理市水利服务中心"</f>
        <v>大理市水利服务中心</v>
      </c>
      <c r="C3" s="226"/>
      <c r="D3" s="226"/>
      <c r="E3" s="226"/>
      <c r="F3" s="226"/>
      <c r="G3" s="226"/>
      <c r="H3" s="226"/>
      <c r="I3" s="226"/>
      <c r="J3" s="226"/>
    </row>
    <row r="4" ht="84.3" customHeight="1" spans="1:10">
      <c r="A4" s="227"/>
      <c r="B4" s="228" t="s">
        <v>0</v>
      </c>
      <c r="C4" s="229"/>
      <c r="D4" s="230"/>
      <c r="E4" s="228" t="s">
        <v>1</v>
      </c>
      <c r="F4" s="231"/>
      <c r="G4" s="231"/>
      <c r="H4" s="231"/>
      <c r="I4" s="231"/>
      <c r="J4" s="237"/>
    </row>
    <row r="5" ht="142.5" customHeight="1" spans="1:10">
      <c r="A5" s="227"/>
      <c r="B5" s="232"/>
      <c r="C5" s="233"/>
      <c r="D5" s="234"/>
      <c r="E5" s="232"/>
      <c r="F5" s="235"/>
      <c r="G5" s="235"/>
      <c r="H5" s="235"/>
      <c r="I5" s="235"/>
      <c r="J5" s="238"/>
    </row>
  </sheetData>
  <mergeCells count="3">
    <mergeCell ref="A2:J2"/>
    <mergeCell ref="B3:J3"/>
    <mergeCell ref="B4:J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2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0" sqref="A10"/>
    </sheetView>
  </sheetViews>
  <sheetFormatPr defaultColWidth="9.14166666666667" defaultRowHeight="14.25" customHeight="1"/>
  <cols>
    <col min="1" max="1" width="32.85" customWidth="1"/>
    <col min="2" max="2" width="21.1333333333333" customWidth="1"/>
    <col min="3" max="3" width="26.575" customWidth="1"/>
    <col min="4" max="4" width="27.7" customWidth="1"/>
    <col min="5" max="5" width="10.1416666666667" customWidth="1"/>
    <col min="6" max="6" width="17.575" customWidth="1"/>
    <col min="7" max="7" width="10.2833333333333" customWidth="1"/>
    <col min="8" max="8" width="15.1333333333333" customWidth="1"/>
    <col min="9" max="9" width="18.9833333333333" customWidth="1"/>
    <col min="10" max="10" width="18.85" customWidth="1"/>
    <col min="11" max="11" width="18.9833333333333" customWidth="1"/>
    <col min="12" max="12" width="16.1333333333333" customWidth="1"/>
    <col min="13" max="13" width="17.5666666666667" customWidth="1"/>
    <col min="14" max="14" width="14.9833333333333" customWidth="1"/>
    <col min="15" max="15" width="15.1333333333333" customWidth="1"/>
    <col min="16" max="20" width="18.9833333333333" customWidth="1"/>
    <col min="21" max="26" width="18.85" customWidth="1"/>
    <col min="27" max="27" width="18.9833333333333" customWidth="1"/>
  </cols>
  <sheetData>
    <row r="1" customHeight="1" spans="1:27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ht="18.75" customHeight="1" spans="2:27">
      <c r="B2" s="132"/>
      <c r="D2" s="133"/>
      <c r="E2" s="133"/>
      <c r="F2" s="133"/>
      <c r="G2" s="133"/>
      <c r="H2" s="133"/>
      <c r="I2" s="138"/>
      <c r="J2" s="138"/>
      <c r="K2" s="138"/>
      <c r="L2" s="139"/>
      <c r="M2" s="139"/>
      <c r="N2" s="139"/>
      <c r="O2" s="138"/>
      <c r="S2" s="132"/>
      <c r="U2" s="143"/>
      <c r="V2" s="143"/>
      <c r="W2" s="143"/>
      <c r="X2" s="143"/>
      <c r="Y2" s="143"/>
      <c r="Z2" s="143"/>
      <c r="AA2" s="143"/>
    </row>
    <row r="3" ht="39.75" customHeight="1" spans="1:27">
      <c r="A3" s="134" t="s">
        <v>10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</row>
    <row r="4" ht="18.75" customHeight="1" spans="1:27">
      <c r="A4" s="135" t="str">
        <f>"单位名称："&amp;"大理市水利服务中心"</f>
        <v>单位名称：大理市水利服务中心</v>
      </c>
      <c r="B4" s="135"/>
      <c r="C4" s="135"/>
      <c r="D4" s="135"/>
      <c r="E4" s="135"/>
      <c r="F4" s="135"/>
      <c r="G4" s="135"/>
      <c r="H4" s="135"/>
      <c r="I4" s="140"/>
      <c r="J4" s="140"/>
      <c r="K4" s="140"/>
      <c r="L4" s="141"/>
      <c r="M4" s="141"/>
      <c r="N4" s="141"/>
      <c r="O4" s="140"/>
      <c r="P4" s="142"/>
      <c r="Q4" s="142"/>
      <c r="R4" s="142"/>
      <c r="S4" s="144"/>
      <c r="T4" s="142"/>
      <c r="U4" s="145"/>
      <c r="V4" s="145"/>
      <c r="W4" s="145"/>
      <c r="X4" s="145"/>
      <c r="Y4" s="145"/>
      <c r="Z4" s="145"/>
      <c r="AA4" s="145" t="s">
        <v>21</v>
      </c>
    </row>
    <row r="5" ht="18" customHeight="1" spans="1:27">
      <c r="A5" s="14" t="s">
        <v>268</v>
      </c>
      <c r="B5" s="14" t="s">
        <v>213</v>
      </c>
      <c r="C5" s="14" t="s">
        <v>214</v>
      </c>
      <c r="D5" s="14" t="s">
        <v>269</v>
      </c>
      <c r="E5" s="14" t="s">
        <v>215</v>
      </c>
      <c r="F5" s="14" t="s">
        <v>216</v>
      </c>
      <c r="G5" s="14" t="s">
        <v>270</v>
      </c>
      <c r="H5" s="14" t="s">
        <v>271</v>
      </c>
      <c r="I5" s="37" t="s">
        <v>272</v>
      </c>
      <c r="J5" s="37" t="s">
        <v>79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 t="s">
        <v>67</v>
      </c>
      <c r="W5" s="37"/>
      <c r="X5" s="37"/>
      <c r="Y5" s="37"/>
      <c r="Z5" s="37"/>
      <c r="AA5" s="37"/>
    </row>
    <row r="6" ht="18" customHeight="1" spans="1:27">
      <c r="A6" s="14"/>
      <c r="B6" s="14"/>
      <c r="C6" s="14"/>
      <c r="D6" s="14"/>
      <c r="E6" s="14"/>
      <c r="F6" s="14"/>
      <c r="G6" s="14"/>
      <c r="H6" s="14"/>
      <c r="I6" s="37"/>
      <c r="J6" s="37" t="s">
        <v>80</v>
      </c>
      <c r="K6" s="37" t="s">
        <v>81</v>
      </c>
      <c r="L6" s="37"/>
      <c r="M6" s="14" t="s">
        <v>82</v>
      </c>
      <c r="N6" s="14" t="s">
        <v>83</v>
      </c>
      <c r="O6" s="14" t="s">
        <v>84</v>
      </c>
      <c r="P6" s="37" t="s">
        <v>85</v>
      </c>
      <c r="Q6" s="37"/>
      <c r="R6" s="37"/>
      <c r="S6" s="37"/>
      <c r="T6" s="37"/>
      <c r="U6" s="37"/>
      <c r="V6" s="146" t="s">
        <v>80</v>
      </c>
      <c r="W6" s="146" t="s">
        <v>81</v>
      </c>
      <c r="X6" s="146" t="s">
        <v>82</v>
      </c>
      <c r="Y6" s="146" t="s">
        <v>83</v>
      </c>
      <c r="Z6" s="146" t="s">
        <v>84</v>
      </c>
      <c r="AA6" s="146" t="s">
        <v>85</v>
      </c>
    </row>
    <row r="7" ht="18.75" customHeight="1" spans="1:27">
      <c r="A7" s="14"/>
      <c r="B7" s="14"/>
      <c r="C7" s="14"/>
      <c r="D7" s="14"/>
      <c r="E7" s="14"/>
      <c r="F7" s="14"/>
      <c r="G7" s="14"/>
      <c r="H7" s="14"/>
      <c r="I7" s="37"/>
      <c r="J7" s="14"/>
      <c r="K7" s="14"/>
      <c r="L7" s="14"/>
      <c r="M7" s="14" t="s">
        <v>82</v>
      </c>
      <c r="N7" s="14"/>
      <c r="O7" s="14"/>
      <c r="P7" s="14" t="s">
        <v>80</v>
      </c>
      <c r="Q7" s="14" t="s">
        <v>87</v>
      </c>
      <c r="R7" s="14" t="s">
        <v>225</v>
      </c>
      <c r="S7" s="14" t="s">
        <v>89</v>
      </c>
      <c r="T7" s="14" t="s">
        <v>90</v>
      </c>
      <c r="U7" s="14" t="s">
        <v>91</v>
      </c>
      <c r="V7" s="14"/>
      <c r="W7" s="14"/>
      <c r="X7" s="14"/>
      <c r="Y7" s="14"/>
      <c r="Z7" s="14"/>
      <c r="AA7" s="14"/>
    </row>
    <row r="8" ht="37.5" customHeight="1" spans="1:27">
      <c r="A8" s="14"/>
      <c r="B8" s="14"/>
      <c r="C8" s="14"/>
      <c r="D8" s="14"/>
      <c r="E8" s="14"/>
      <c r="F8" s="14"/>
      <c r="G8" s="14"/>
      <c r="H8" s="14"/>
      <c r="I8" s="37"/>
      <c r="J8" s="14"/>
      <c r="K8" s="14" t="s">
        <v>219</v>
      </c>
      <c r="L8" s="14" t="s">
        <v>273</v>
      </c>
      <c r="M8" s="14"/>
      <c r="N8" s="14"/>
      <c r="O8" s="14" t="s">
        <v>84</v>
      </c>
      <c r="P8" s="14" t="s">
        <v>80</v>
      </c>
      <c r="Q8" s="14" t="s">
        <v>87</v>
      </c>
      <c r="R8" s="14" t="s">
        <v>225</v>
      </c>
      <c r="S8" s="14" t="s">
        <v>89</v>
      </c>
      <c r="T8" s="14" t="s">
        <v>90</v>
      </c>
      <c r="U8" s="14" t="s">
        <v>91</v>
      </c>
      <c r="V8" s="14"/>
      <c r="W8" s="14"/>
      <c r="X8" s="14"/>
      <c r="Y8" s="14"/>
      <c r="Z8" s="14"/>
      <c r="AA8" s="14"/>
    </row>
    <row r="9" ht="19.5" customHeight="1" spans="1:27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6">
        <v>7</v>
      </c>
      <c r="H9" s="136">
        <v>8</v>
      </c>
      <c r="I9" s="136" t="s">
        <v>274</v>
      </c>
      <c r="J9" s="136" t="s">
        <v>275</v>
      </c>
      <c r="K9" s="136">
        <v>11</v>
      </c>
      <c r="L9" s="136">
        <v>12</v>
      </c>
      <c r="M9" s="136">
        <v>13</v>
      </c>
      <c r="N9" s="136">
        <v>14</v>
      </c>
      <c r="O9" s="136">
        <v>15</v>
      </c>
      <c r="P9" s="136" t="s">
        <v>276</v>
      </c>
      <c r="Q9" s="136">
        <v>17</v>
      </c>
      <c r="R9" s="136">
        <v>18</v>
      </c>
      <c r="S9" s="136">
        <v>19</v>
      </c>
      <c r="T9" s="136">
        <v>20</v>
      </c>
      <c r="U9" s="136">
        <v>21</v>
      </c>
      <c r="V9" s="136" t="s">
        <v>277</v>
      </c>
      <c r="W9" s="136">
        <v>23</v>
      </c>
      <c r="X9" s="136">
        <v>24</v>
      </c>
      <c r="Y9" s="136">
        <v>25</v>
      </c>
      <c r="Z9" s="136">
        <v>26</v>
      </c>
      <c r="AA9" s="136">
        <v>27</v>
      </c>
    </row>
    <row r="10" ht="21" customHeight="1" spans="1:27">
      <c r="A10" s="52" t="s">
        <v>278</v>
      </c>
      <c r="B10" s="137"/>
      <c r="C10" s="137"/>
      <c r="D10" s="51"/>
      <c r="E10" s="137"/>
      <c r="F10" s="137"/>
      <c r="G10" s="137"/>
      <c r="H10" s="137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ht="21" customHeight="1" spans="1:27">
      <c r="A11" s="21" t="s">
        <v>78</v>
      </c>
      <c r="B11" s="21"/>
      <c r="C11" s="21"/>
      <c r="D11" s="21"/>
      <c r="E11" s="21"/>
      <c r="F11" s="21"/>
      <c r="G11" s="21"/>
      <c r="H11" s="21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ht="25" customHeight="1" spans="1:1">
      <c r="A12" t="s">
        <v>279</v>
      </c>
    </row>
  </sheetData>
  <mergeCells count="32">
    <mergeCell ref="A3:AA3"/>
    <mergeCell ref="A4:H4"/>
    <mergeCell ref="J5:U5"/>
    <mergeCell ref="V5:AA5"/>
    <mergeCell ref="P6:U6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1" topLeftCell="D2" activePane="bottomRight" state="frozen"/>
      <selection/>
      <selection pane="topRight"/>
      <selection pane="bottomLeft"/>
      <selection pane="bottomRight" activeCell="A7" sqref="A7"/>
    </sheetView>
  </sheetViews>
  <sheetFormatPr defaultColWidth="9.14166666666667" defaultRowHeight="12" customHeight="1"/>
  <cols>
    <col min="1" max="1" width="34.2833333333333" customWidth="1"/>
    <col min="2" max="2" width="20.4583333333333" customWidth="1"/>
    <col min="3" max="3" width="29" customWidth="1"/>
    <col min="4" max="6" width="23.575" customWidth="1"/>
    <col min="7" max="7" width="11.2833333333333" customWidth="1"/>
    <col min="8" max="8" width="18.175" customWidth="1"/>
    <col min="9" max="9" width="12.4583333333333" customWidth="1"/>
    <col min="10" max="10" width="13.425" customWidth="1"/>
    <col min="11" max="11" width="18.8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5"/>
    </row>
    <row r="3" ht="39.75" customHeight="1" spans="1:11">
      <c r="A3" s="125" t="s">
        <v>280</v>
      </c>
      <c r="B3" s="77"/>
      <c r="C3" s="77"/>
      <c r="D3" s="77"/>
      <c r="E3" s="77"/>
      <c r="F3" s="77"/>
      <c r="G3" s="126"/>
      <c r="H3" s="77"/>
      <c r="I3" s="126"/>
      <c r="J3" s="126"/>
      <c r="K3" s="77"/>
    </row>
    <row r="4" ht="17.25" customHeight="1" spans="1:11">
      <c r="A4" s="6" t="str">
        <f>"单位名称："&amp;"大理市水利服务中心"</f>
        <v>单位名称：大理市水利服务中心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ht="44.25" customHeight="1" spans="1:11">
      <c r="A5" s="128" t="s">
        <v>281</v>
      </c>
      <c r="B5" s="128" t="s">
        <v>213</v>
      </c>
      <c r="C5" s="128" t="s">
        <v>282</v>
      </c>
      <c r="D5" s="128" t="s">
        <v>283</v>
      </c>
      <c r="E5" s="128" t="s">
        <v>284</v>
      </c>
      <c r="F5" s="128" t="s">
        <v>285</v>
      </c>
      <c r="G5" s="129" t="s">
        <v>286</v>
      </c>
      <c r="H5" s="128" t="s">
        <v>287</v>
      </c>
      <c r="I5" s="129" t="s">
        <v>288</v>
      </c>
      <c r="J5" s="129" t="s">
        <v>289</v>
      </c>
      <c r="K5" s="128" t="s">
        <v>290</v>
      </c>
    </row>
    <row r="6" ht="18.75" customHeight="1" spans="1:11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</row>
    <row r="7" ht="42" customHeight="1" spans="1:11">
      <c r="A7" s="26" t="s">
        <v>278</v>
      </c>
      <c r="B7" s="130"/>
      <c r="C7" s="130"/>
      <c r="D7" s="130"/>
      <c r="E7" s="130"/>
      <c r="F7" s="26"/>
      <c r="G7" s="131"/>
      <c r="H7" s="26"/>
      <c r="I7" s="131"/>
      <c r="J7" s="131"/>
      <c r="K7" s="26"/>
    </row>
    <row r="8" ht="42" customHeight="1" spans="1:11">
      <c r="A8" s="28"/>
      <c r="B8" s="27"/>
      <c r="C8" s="27"/>
      <c r="D8" s="27"/>
      <c r="E8" s="27"/>
      <c r="F8" s="28"/>
      <c r="G8" s="117"/>
      <c r="H8" s="28"/>
      <c r="I8" s="117"/>
      <c r="J8" s="27"/>
      <c r="K8" s="28"/>
    </row>
    <row r="9" ht="18" customHeight="1" spans="1:1">
      <c r="A9" t="s">
        <v>279</v>
      </c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4" sqref="A4:I4"/>
    </sheetView>
  </sheetViews>
  <sheetFormatPr defaultColWidth="9.14166666666667" defaultRowHeight="12" customHeight="1"/>
  <cols>
    <col min="1" max="1" width="34.2833333333333" customWidth="1"/>
    <col min="2" max="3" width="29" customWidth="1"/>
    <col min="4" max="6" width="23.575" customWidth="1"/>
    <col min="7" max="7" width="11.2833333333333" customWidth="1"/>
    <col min="8" max="8" width="25.1416666666667" customWidth="1"/>
    <col min="9" max="9" width="15.575" customWidth="1"/>
    <col min="10" max="10" width="13.425" customWidth="1"/>
    <col min="11" max="11" width="18.8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5"/>
    </row>
    <row r="3" ht="39.75" customHeight="1" spans="1:11">
      <c r="A3" s="121" t="s">
        <v>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ht="17.25" customHeight="1" spans="1:1">
      <c r="A4" s="6" t="str">
        <f>"单位名称："&amp;"大理市水利服务中心"</f>
        <v>单位名称：大理市水利服务中心</v>
      </c>
    </row>
    <row r="5" ht="44.25" customHeight="1" spans="1:11">
      <c r="A5" s="11" t="s">
        <v>281</v>
      </c>
      <c r="B5" s="11" t="s">
        <v>213</v>
      </c>
      <c r="C5" s="11" t="s">
        <v>282</v>
      </c>
      <c r="D5" s="11" t="s">
        <v>283</v>
      </c>
      <c r="E5" s="11" t="s">
        <v>284</v>
      </c>
      <c r="F5" s="11" t="s">
        <v>285</v>
      </c>
      <c r="G5" s="96" t="s">
        <v>286</v>
      </c>
      <c r="H5" s="11" t="s">
        <v>287</v>
      </c>
      <c r="I5" s="96" t="s">
        <v>288</v>
      </c>
      <c r="J5" s="96" t="s">
        <v>289</v>
      </c>
      <c r="K5" s="11" t="s">
        <v>290</v>
      </c>
    </row>
    <row r="6" ht="18.75" customHeight="1" spans="1:11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</row>
    <row r="7" ht="23.55" customHeight="1" spans="1:11">
      <c r="A7" s="65" t="s">
        <v>278</v>
      </c>
      <c r="B7" s="64"/>
      <c r="C7" s="64"/>
      <c r="D7" s="64"/>
      <c r="E7" s="64"/>
      <c r="F7" s="65"/>
      <c r="G7" s="122"/>
      <c r="H7" s="65"/>
      <c r="I7" s="122"/>
      <c r="J7" s="122"/>
      <c r="K7" s="65"/>
    </row>
    <row r="8" ht="21" customHeight="1" spans="1:11">
      <c r="A8" s="123"/>
      <c r="B8" s="124"/>
      <c r="C8" s="124"/>
      <c r="D8" s="124"/>
      <c r="E8" s="124"/>
      <c r="F8" s="123"/>
      <c r="G8" s="124"/>
      <c r="H8" s="123"/>
      <c r="I8" s="124"/>
      <c r="J8" s="124"/>
      <c r="K8" s="123"/>
    </row>
    <row r="9" ht="21.3" customHeight="1" spans="1:11">
      <c r="A9" s="123" t="s">
        <v>279</v>
      </c>
      <c r="B9" s="124"/>
      <c r="C9" s="124"/>
      <c r="D9" s="124"/>
      <c r="E9" s="124"/>
      <c r="F9" s="123"/>
      <c r="G9" s="124"/>
      <c r="H9" s="123"/>
      <c r="I9" s="124"/>
      <c r="J9" s="124"/>
      <c r="K9" s="123"/>
    </row>
    <row r="10" ht="17" customHeight="1"/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4166666666667" defaultRowHeight="14.25" customHeight="1"/>
  <cols>
    <col min="1" max="1" width="38.3166666666667" customWidth="1"/>
    <col min="2" max="2" width="14.0333333333333" customWidth="1"/>
    <col min="3" max="3" width="36.4583333333333" customWidth="1"/>
    <col min="4" max="4" width="17.1416666666667" customWidth="1"/>
    <col min="5" max="5" width="14.275" customWidth="1"/>
    <col min="6" max="10" width="17.1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11">
        <v>1</v>
      </c>
      <c r="B2" s="112">
        <v>0</v>
      </c>
      <c r="C2" s="111">
        <v>1</v>
      </c>
      <c r="D2" s="113"/>
      <c r="E2" s="113"/>
      <c r="F2" s="113"/>
      <c r="G2" s="114"/>
      <c r="H2" s="113"/>
      <c r="I2" s="113"/>
      <c r="J2" s="114"/>
    </row>
    <row r="3" ht="42" customHeight="1" spans="1:10">
      <c r="A3" s="93" t="s">
        <v>13</v>
      </c>
      <c r="B3" s="93"/>
      <c r="C3" s="93"/>
      <c r="D3" s="93"/>
      <c r="E3" s="93"/>
      <c r="F3" s="93"/>
      <c r="G3" s="93"/>
      <c r="H3" s="93"/>
      <c r="I3" s="93"/>
      <c r="J3" s="93"/>
    </row>
    <row r="4" ht="13.5" customHeight="1" spans="1:10">
      <c r="A4" s="6" t="str">
        <f>"单位名称："&amp;"大理市水利服务中心"</f>
        <v>单位名称：大理市水利服务中心</v>
      </c>
      <c r="B4" s="6" t="s">
        <v>291</v>
      </c>
      <c r="C4" s="111"/>
      <c r="D4" s="113"/>
      <c r="E4" s="113"/>
      <c r="F4" s="113"/>
      <c r="G4" s="114"/>
      <c r="H4" s="113"/>
      <c r="I4" s="113"/>
      <c r="J4" s="120" t="s">
        <v>21</v>
      </c>
    </row>
    <row r="5" ht="22.5" customHeight="1" spans="1:10">
      <c r="A5" s="96" t="s">
        <v>212</v>
      </c>
      <c r="B5" s="115" t="s">
        <v>194</v>
      </c>
      <c r="C5" s="96"/>
      <c r="D5" s="12" t="s">
        <v>78</v>
      </c>
      <c r="E5" s="12" t="s">
        <v>195</v>
      </c>
      <c r="F5" s="12"/>
      <c r="G5" s="12"/>
      <c r="H5" s="12" t="s">
        <v>196</v>
      </c>
      <c r="I5" s="12"/>
      <c r="J5" s="12"/>
    </row>
    <row r="6" ht="22.5" customHeight="1" spans="1:10">
      <c r="A6" s="96"/>
      <c r="B6" s="115" t="s">
        <v>99</v>
      </c>
      <c r="C6" s="96" t="s">
        <v>100</v>
      </c>
      <c r="D6" s="12"/>
      <c r="E6" s="12" t="s">
        <v>80</v>
      </c>
      <c r="F6" s="12" t="s">
        <v>107</v>
      </c>
      <c r="G6" s="12" t="s">
        <v>108</v>
      </c>
      <c r="H6" s="12" t="s">
        <v>80</v>
      </c>
      <c r="I6" s="12" t="s">
        <v>107</v>
      </c>
      <c r="J6" s="12" t="s">
        <v>108</v>
      </c>
    </row>
    <row r="7" ht="18.75" customHeight="1" spans="1:10">
      <c r="A7" s="66">
        <v>1</v>
      </c>
      <c r="B7" s="116" t="s">
        <v>292</v>
      </c>
      <c r="C7" s="66">
        <v>3</v>
      </c>
      <c r="D7" s="105" t="s">
        <v>200</v>
      </c>
      <c r="E7" s="105" t="s">
        <v>201</v>
      </c>
      <c r="F7" s="105">
        <v>6</v>
      </c>
      <c r="G7" s="105">
        <v>7</v>
      </c>
      <c r="H7" s="105" t="s">
        <v>293</v>
      </c>
      <c r="I7" s="105">
        <v>9</v>
      </c>
      <c r="J7" s="105">
        <v>10</v>
      </c>
    </row>
    <row r="8" ht="21" customHeight="1" spans="1:10">
      <c r="A8" s="117" t="s">
        <v>278</v>
      </c>
      <c r="B8" s="118"/>
      <c r="C8" s="118"/>
      <c r="D8" s="17"/>
      <c r="E8" s="17"/>
      <c r="F8" s="17"/>
      <c r="G8" s="17"/>
      <c r="H8" s="17"/>
      <c r="I8" s="17"/>
      <c r="J8" s="17"/>
    </row>
    <row r="9" ht="21" customHeight="1" spans="1:10">
      <c r="A9" s="27"/>
      <c r="B9" s="27"/>
      <c r="C9" s="27"/>
      <c r="D9" s="20"/>
      <c r="E9" s="20"/>
      <c r="F9" s="20"/>
      <c r="G9" s="20"/>
      <c r="H9" s="20"/>
      <c r="I9" s="20"/>
      <c r="J9" s="20"/>
    </row>
    <row r="10" ht="18.75" customHeight="1" spans="1:10">
      <c r="A10" s="119" t="s">
        <v>78</v>
      </c>
      <c r="B10" s="119" t="s">
        <v>154</v>
      </c>
      <c r="C10" s="119" t="s">
        <v>154</v>
      </c>
      <c r="D10" s="17"/>
      <c r="E10" s="17"/>
      <c r="F10" s="17"/>
      <c r="G10" s="17"/>
      <c r="H10" s="17"/>
      <c r="I10" s="17"/>
      <c r="J10" s="17"/>
    </row>
    <row r="11" ht="19" customHeight="1" spans="1:1">
      <c r="A11" t="s">
        <v>279</v>
      </c>
    </row>
  </sheetData>
  <mergeCells count="8">
    <mergeCell ref="A3:J3"/>
    <mergeCell ref="A4:C4"/>
    <mergeCell ref="B5:C5"/>
    <mergeCell ref="E5:G5"/>
    <mergeCell ref="H5:J5"/>
    <mergeCell ref="A10:C10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3" ySplit="1" topLeftCell="V3" activePane="bottomRight" state="frozen"/>
      <selection/>
      <selection pane="topRight"/>
      <selection pane="bottomLeft"/>
      <selection pane="bottomRight" activeCell="A9" sqref="A9"/>
    </sheetView>
  </sheetViews>
  <sheetFormatPr defaultColWidth="9.14166666666667" defaultRowHeight="14.25" customHeight="1"/>
  <cols>
    <col min="1" max="1" width="32.575" customWidth="1"/>
    <col min="2" max="2" width="21.7083333333333" customWidth="1"/>
    <col min="3" max="3" width="35.2833333333333" customWidth="1"/>
    <col min="4" max="4" width="7.70833333333333" customWidth="1"/>
    <col min="5" max="5" width="11.1416666666667" customWidth="1"/>
    <col min="6" max="6" width="17.175" customWidth="1"/>
    <col min="7" max="17" width="20" customWidth="1"/>
    <col min="18" max="21" width="19.85" customWidth="1"/>
    <col min="22" max="22" width="33.5" customWidth="1"/>
    <col min="23" max="24" width="19.8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5"/>
      <c r="R2" s="35"/>
      <c r="S2" s="35"/>
      <c r="T2" s="35"/>
      <c r="U2" s="35"/>
      <c r="V2" s="35"/>
      <c r="W2" s="35"/>
      <c r="X2" s="35"/>
    </row>
    <row r="3" ht="41.25" customHeight="1" spans="1:24">
      <c r="A3" s="93" t="s">
        <v>14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</row>
    <row r="4" ht="18.75" customHeight="1" spans="1:24">
      <c r="A4" s="32" t="str">
        <f>"单位名称："&amp;"大理市水利服务中心"</f>
        <v>单位名称：大理市水利服务中心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8"/>
      <c r="R4" s="109"/>
      <c r="S4" s="109"/>
      <c r="T4" s="109"/>
      <c r="U4" s="109"/>
      <c r="V4" s="109"/>
      <c r="W4" s="109"/>
      <c r="X4" s="110" t="s">
        <v>21</v>
      </c>
    </row>
    <row r="5" ht="15.75" customHeight="1" spans="1:24">
      <c r="A5" s="11" t="s">
        <v>281</v>
      </c>
      <c r="B5" s="11" t="s">
        <v>294</v>
      </c>
      <c r="C5" s="11" t="s">
        <v>295</v>
      </c>
      <c r="D5" s="11" t="s">
        <v>296</v>
      </c>
      <c r="E5" s="11" t="s">
        <v>297</v>
      </c>
      <c r="F5" s="11" t="s">
        <v>298</v>
      </c>
      <c r="G5" s="11" t="s">
        <v>78</v>
      </c>
      <c r="H5" s="11" t="s">
        <v>79</v>
      </c>
      <c r="I5" s="11"/>
      <c r="J5" s="11"/>
      <c r="K5" s="11"/>
      <c r="L5" s="10"/>
      <c r="M5" s="11"/>
      <c r="N5" s="11"/>
      <c r="O5" s="96"/>
      <c r="P5" s="11"/>
      <c r="Q5" s="10"/>
      <c r="R5" s="96"/>
      <c r="S5" s="11" t="s">
        <v>67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96"/>
      <c r="P6" s="11"/>
      <c r="Q6" s="10"/>
      <c r="R6" s="96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80</v>
      </c>
      <c r="J7" s="11"/>
      <c r="K7" s="11"/>
      <c r="L7" s="11"/>
      <c r="M7" s="11" t="s">
        <v>80</v>
      </c>
      <c r="N7" s="11" t="s">
        <v>87</v>
      </c>
      <c r="O7" s="96" t="s">
        <v>88</v>
      </c>
      <c r="P7" s="11" t="s">
        <v>89</v>
      </c>
      <c r="Q7" s="10" t="s">
        <v>90</v>
      </c>
      <c r="R7" s="96" t="s">
        <v>91</v>
      </c>
      <c r="S7" s="11"/>
      <c r="T7" s="11"/>
      <c r="U7" s="11"/>
      <c r="V7" s="11"/>
      <c r="W7" s="11"/>
      <c r="X7" s="11"/>
    </row>
    <row r="8" ht="18" customHeight="1" spans="1:24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 t="s">
        <v>299</v>
      </c>
      <c r="H8" s="105" t="s">
        <v>300</v>
      </c>
      <c r="I8" s="105">
        <v>9</v>
      </c>
      <c r="J8" s="105">
        <v>10</v>
      </c>
      <c r="K8" s="105">
        <v>11</v>
      </c>
      <c r="L8" s="105">
        <v>12</v>
      </c>
      <c r="M8" s="105" t="s">
        <v>301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 t="s">
        <v>229</v>
      </c>
      <c r="T8" s="105">
        <v>20</v>
      </c>
      <c r="U8" s="105">
        <v>21</v>
      </c>
      <c r="V8" s="105">
        <v>22</v>
      </c>
      <c r="W8" s="105">
        <v>23</v>
      </c>
      <c r="X8" s="105">
        <v>24</v>
      </c>
    </row>
    <row r="9" ht="21" customHeight="1" spans="1:24">
      <c r="A9" s="37" t="s">
        <v>278</v>
      </c>
      <c r="B9" s="28"/>
      <c r="C9" s="28"/>
      <c r="D9" s="28"/>
      <c r="E9" s="10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8"/>
      <c r="B10" s="28"/>
      <c r="C10" s="28"/>
      <c r="D10" s="28"/>
      <c r="E10" s="107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9" t="s">
        <v>78</v>
      </c>
      <c r="B11" s="100"/>
      <c r="C11" s="100"/>
      <c r="D11" s="100"/>
      <c r="E11" s="10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23" customHeight="1" spans="1:1">
      <c r="A12" t="s">
        <v>279</v>
      </c>
    </row>
  </sheetData>
  <mergeCells count="23">
    <mergeCell ref="A3:X3"/>
    <mergeCell ref="H5:R5"/>
    <mergeCell ref="S5:X5"/>
    <mergeCell ref="M6:R6"/>
    <mergeCell ref="A11:D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2" ySplit="1" topLeftCell="T2" activePane="bottomRight" state="frozen"/>
      <selection/>
      <selection pane="topRight"/>
      <selection pane="bottomLeft"/>
      <selection pane="bottomRight" activeCell="A9" sqref="A9"/>
    </sheetView>
  </sheetViews>
  <sheetFormatPr defaultColWidth="9.14166666666667" defaultRowHeight="14.25" customHeight="1"/>
  <cols>
    <col min="1" max="3" width="39.1416666666667" customWidth="1"/>
    <col min="4" max="4" width="28.575" customWidth="1"/>
    <col min="5" max="5" width="28.1416666666667" customWidth="1"/>
    <col min="6" max="6" width="39.1416666666667" customWidth="1"/>
    <col min="7" max="16" width="20.425" customWidth="1"/>
    <col min="17" max="24" width="20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81"/>
      <c r="B2" s="92"/>
      <c r="C2" s="92"/>
      <c r="D2" s="92"/>
      <c r="E2" s="81"/>
      <c r="F2" s="81"/>
      <c r="G2" s="81"/>
      <c r="H2" s="81"/>
      <c r="I2" s="81"/>
      <c r="J2" s="81"/>
      <c r="K2" s="81"/>
      <c r="L2" s="102"/>
      <c r="M2" s="81"/>
      <c r="N2" s="81"/>
      <c r="O2" s="92"/>
      <c r="P2" s="81"/>
      <c r="Q2" s="71"/>
      <c r="R2" s="71"/>
      <c r="S2" s="71"/>
      <c r="T2" s="71"/>
      <c r="U2" s="71"/>
      <c r="V2" s="71"/>
      <c r="W2" s="71"/>
      <c r="X2" s="71"/>
    </row>
    <row r="3" ht="41.25" customHeight="1" spans="1:24">
      <c r="A3" s="93" t="s">
        <v>15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</row>
    <row r="4" ht="22.5" customHeight="1" spans="1:24">
      <c r="A4" s="94" t="str">
        <f>"单位名称："&amp;"大理市水利服务中心"</f>
        <v>单位名称：大理市水利服务中心</v>
      </c>
      <c r="B4" s="95"/>
      <c r="C4" s="95"/>
      <c r="D4" s="95"/>
      <c r="E4" s="79"/>
      <c r="F4" s="79"/>
      <c r="G4" s="79"/>
      <c r="H4" s="79"/>
      <c r="I4" s="79"/>
      <c r="J4" s="79"/>
      <c r="K4" s="79"/>
      <c r="L4" s="102"/>
      <c r="M4" s="81"/>
      <c r="N4" s="81"/>
      <c r="O4" s="92"/>
      <c r="P4" s="81"/>
      <c r="Q4" s="103"/>
      <c r="R4" s="71"/>
      <c r="S4" s="71"/>
      <c r="T4" s="71"/>
      <c r="U4" s="71"/>
      <c r="V4" s="71"/>
      <c r="W4" s="71"/>
      <c r="X4" s="71" t="s">
        <v>21</v>
      </c>
    </row>
    <row r="5" ht="24" customHeight="1" spans="1:24">
      <c r="A5" s="11" t="s">
        <v>281</v>
      </c>
      <c r="B5" s="96" t="s">
        <v>302</v>
      </c>
      <c r="C5" s="96" t="s">
        <v>303</v>
      </c>
      <c r="D5" s="96" t="s">
        <v>304</v>
      </c>
      <c r="E5" s="11" t="s">
        <v>305</v>
      </c>
      <c r="F5" s="11" t="s">
        <v>306</v>
      </c>
      <c r="G5" s="11" t="s">
        <v>307</v>
      </c>
      <c r="H5" s="11" t="s">
        <v>79</v>
      </c>
      <c r="I5" s="11"/>
      <c r="J5" s="11"/>
      <c r="K5" s="11"/>
      <c r="L5" s="10"/>
      <c r="M5" s="11"/>
      <c r="N5" s="11"/>
      <c r="O5" s="96"/>
      <c r="P5" s="11"/>
      <c r="Q5" s="10"/>
      <c r="R5" s="96"/>
      <c r="S5" s="11" t="s">
        <v>67</v>
      </c>
      <c r="T5" s="11"/>
      <c r="U5" s="11"/>
      <c r="V5" s="11"/>
      <c r="W5" s="11"/>
      <c r="X5" s="11"/>
    </row>
    <row r="6" ht="24" customHeight="1" spans="1:24">
      <c r="A6" s="11"/>
      <c r="B6" s="96"/>
      <c r="C6" s="96"/>
      <c r="D6" s="96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11"/>
      <c r="P6" s="11"/>
      <c r="Q6" s="11"/>
      <c r="R6" s="11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96"/>
      <c r="C7" s="96"/>
      <c r="D7" s="96"/>
      <c r="E7" s="11"/>
      <c r="F7" s="11"/>
      <c r="G7" s="11"/>
      <c r="H7" s="11"/>
      <c r="I7" s="11"/>
      <c r="J7" s="11"/>
      <c r="K7" s="11"/>
      <c r="L7" s="11"/>
      <c r="M7" s="11" t="s">
        <v>80</v>
      </c>
      <c r="N7" s="11" t="s">
        <v>87</v>
      </c>
      <c r="O7" s="96" t="s">
        <v>88</v>
      </c>
      <c r="P7" s="11" t="s">
        <v>89</v>
      </c>
      <c r="Q7" s="10" t="s">
        <v>90</v>
      </c>
      <c r="R7" s="96" t="s">
        <v>91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299</v>
      </c>
      <c r="H8" s="13" t="s">
        <v>300</v>
      </c>
      <c r="I8" s="13">
        <v>9</v>
      </c>
      <c r="J8" s="13">
        <v>10</v>
      </c>
      <c r="K8" s="13">
        <v>11</v>
      </c>
      <c r="L8" s="13">
        <v>12</v>
      </c>
      <c r="M8" s="13" t="s">
        <v>301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229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13" t="s">
        <v>278</v>
      </c>
      <c r="B9" s="97"/>
      <c r="C9" s="97"/>
      <c r="D9" s="97"/>
      <c r="E9" s="97"/>
      <c r="F9" s="9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8"/>
      <c r="B10" s="98"/>
      <c r="C10" s="98"/>
      <c r="D10" s="98"/>
      <c r="E10" s="28"/>
      <c r="F10" s="28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9" t="s">
        <v>78</v>
      </c>
      <c r="B11" s="15"/>
      <c r="C11" s="15"/>
      <c r="D11" s="15"/>
      <c r="E11" s="100"/>
      <c r="F11" s="10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24" customHeight="1" spans="1:1">
      <c r="A12" t="s">
        <v>279</v>
      </c>
    </row>
  </sheetData>
  <mergeCells count="23">
    <mergeCell ref="A3:X3"/>
    <mergeCell ref="H5:R5"/>
    <mergeCell ref="S5:X5"/>
    <mergeCell ref="M6:R6"/>
    <mergeCell ref="A11:F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xSplit="1" ySplit="1" topLeftCell="D2" activePane="bottomRight" state="frozen"/>
      <selection/>
      <selection pane="topRight"/>
      <selection pane="bottomLeft"/>
      <selection pane="bottomRight" activeCell="A4" sqref="A4:L4"/>
    </sheetView>
  </sheetViews>
  <sheetFormatPr defaultColWidth="9.14166666666667" defaultRowHeight="14.25" customHeight="1"/>
  <cols>
    <col min="1" max="1" width="54.275" customWidth="1"/>
    <col min="2" max="2" width="42.3166666666667" customWidth="1"/>
    <col min="3" max="20" width="20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5:6">
      <c r="E2" s="75"/>
      <c r="F2" s="75"/>
    </row>
    <row r="3" ht="41.25" customHeight="1" spans="1:20">
      <c r="A3" s="76" t="s">
        <v>16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ht="18" customHeight="1" spans="1:20">
      <c r="A4" s="78" t="str">
        <f>"单位名称："&amp;"大理市水利服务中心"</f>
        <v>单位名称：大理市水利服务中心</v>
      </c>
      <c r="B4" s="79"/>
      <c r="C4" s="79"/>
      <c r="D4" s="79"/>
      <c r="E4" s="80"/>
      <c r="F4" s="80"/>
      <c r="G4" s="81"/>
      <c r="H4" s="81"/>
      <c r="I4" s="81"/>
      <c r="J4" s="81"/>
      <c r="K4" s="81"/>
      <c r="L4" s="81"/>
      <c r="T4" s="36" t="s">
        <v>21</v>
      </c>
    </row>
    <row r="5" ht="19.5" customHeight="1" spans="1:20">
      <c r="A5" s="82" t="s">
        <v>281</v>
      </c>
      <c r="B5" s="83" t="s">
        <v>194</v>
      </c>
      <c r="C5" s="83" t="s">
        <v>308</v>
      </c>
      <c r="D5" s="83"/>
      <c r="E5" s="83"/>
      <c r="F5" s="83"/>
      <c r="G5" s="83" t="s">
        <v>309</v>
      </c>
      <c r="H5" s="83" t="s">
        <v>309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ht="40.5" customHeight="1" spans="1:20">
      <c r="A6" s="82"/>
      <c r="B6" s="83"/>
      <c r="C6" s="83" t="s">
        <v>78</v>
      </c>
      <c r="D6" s="84" t="s">
        <v>81</v>
      </c>
      <c r="E6" s="84" t="s">
        <v>82</v>
      </c>
      <c r="F6" s="84" t="s">
        <v>83</v>
      </c>
      <c r="G6" s="85" t="s">
        <v>78</v>
      </c>
      <c r="H6" s="85" t="s">
        <v>310</v>
      </c>
      <c r="I6" s="85" t="s">
        <v>311</v>
      </c>
      <c r="J6" s="85" t="s">
        <v>312</v>
      </c>
      <c r="K6" s="85" t="s">
        <v>313</v>
      </c>
      <c r="L6" s="85" t="s">
        <v>314</v>
      </c>
      <c r="M6" s="85" t="s">
        <v>315</v>
      </c>
      <c r="N6" s="85" t="s">
        <v>316</v>
      </c>
      <c r="O6" s="85" t="s">
        <v>317</v>
      </c>
      <c r="P6" s="85" t="s">
        <v>318</v>
      </c>
      <c r="Q6" s="85" t="s">
        <v>319</v>
      </c>
      <c r="R6" s="85" t="s">
        <v>320</v>
      </c>
      <c r="S6" s="85" t="s">
        <v>321</v>
      </c>
      <c r="T6" s="82" t="s">
        <v>322</v>
      </c>
    </row>
    <row r="7" ht="19.5" customHeight="1" spans="1:20">
      <c r="A7" s="86">
        <v>1</v>
      </c>
      <c r="B7" s="86">
        <v>2</v>
      </c>
      <c r="C7" s="86" t="s">
        <v>323</v>
      </c>
      <c r="D7" s="86">
        <v>4</v>
      </c>
      <c r="E7" s="86">
        <v>5</v>
      </c>
      <c r="F7" s="86">
        <v>6</v>
      </c>
      <c r="G7" s="87" t="s">
        <v>324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91">
        <v>20</v>
      </c>
    </row>
    <row r="8" ht="21.75" customHeight="1" spans="1:20">
      <c r="A8" s="26" t="s">
        <v>278</v>
      </c>
      <c r="B8" s="8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1.75" customHeight="1" spans="1:20">
      <c r="A9" s="28"/>
      <c r="B9" s="88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21.75" customHeight="1" spans="1:20">
      <c r="A10" s="89" t="s">
        <v>279</v>
      </c>
      <c r="B10" s="89"/>
      <c r="C10" s="89"/>
      <c r="D10" s="89"/>
      <c r="E10" s="89"/>
      <c r="F10" s="89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</sheetData>
  <mergeCells count="7">
    <mergeCell ref="A3:T3"/>
    <mergeCell ref="A4:L4"/>
    <mergeCell ref="C5:F5"/>
    <mergeCell ref="G5:T5"/>
    <mergeCell ref="A10:G10"/>
    <mergeCell ref="A5:A6"/>
    <mergeCell ref="B5:B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4" sqref="A4:I4"/>
    </sheetView>
  </sheetViews>
  <sheetFormatPr defaultColWidth="9.14166666666667" defaultRowHeight="12" customHeight="1"/>
  <cols>
    <col min="1" max="1" width="34.2833333333333" customWidth="1"/>
    <col min="2" max="2" width="19.175" customWidth="1"/>
    <col min="3" max="3" width="48" customWidth="1"/>
    <col min="4" max="4" width="17.2833333333333" customWidth="1"/>
    <col min="5" max="5" width="13.2833333333333" customWidth="1"/>
    <col min="6" max="6" width="23.575" customWidth="1"/>
    <col min="7" max="7" width="11.2833333333333" customWidth="1"/>
    <col min="8" max="8" width="13.1416666666667" customWidth="1"/>
    <col min="9" max="10" width="12.425" customWidth="1"/>
    <col min="11" max="11" width="84.1416666666667" customWidth="1"/>
  </cols>
  <sheetData>
    <row r="1" customHeight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15" customHeight="1" spans="2:11">
      <c r="B2" s="55"/>
      <c r="K2" s="71"/>
    </row>
    <row r="3" ht="28.5" customHeight="1" spans="1:11">
      <c r="A3" s="5" t="s">
        <v>17</v>
      </c>
      <c r="B3" s="5"/>
      <c r="C3" s="5"/>
      <c r="D3" s="5"/>
      <c r="E3" s="5"/>
      <c r="F3" s="5"/>
      <c r="G3" s="56"/>
      <c r="H3" s="5"/>
      <c r="I3" s="56"/>
      <c r="J3" s="56"/>
      <c r="K3" s="5"/>
    </row>
    <row r="4" ht="17.25" customHeight="1" spans="1:11">
      <c r="A4" s="57" t="str">
        <f>"单位名称："&amp;"大理市水利服务中心"</f>
        <v>单位名称：大理市水利服务中心</v>
      </c>
      <c r="B4" s="58"/>
      <c r="C4" s="58"/>
      <c r="D4" s="58"/>
      <c r="E4" s="58"/>
      <c r="F4" s="58"/>
      <c r="G4" s="59"/>
      <c r="H4" s="58"/>
      <c r="I4" s="59"/>
      <c r="J4" s="72"/>
      <c r="K4" s="72"/>
    </row>
    <row r="5" ht="44.25" customHeight="1" spans="1:11">
      <c r="A5" s="60" t="s">
        <v>281</v>
      </c>
      <c r="B5" s="60" t="s">
        <v>213</v>
      </c>
      <c r="C5" s="60" t="s">
        <v>282</v>
      </c>
      <c r="D5" s="60" t="s">
        <v>283</v>
      </c>
      <c r="E5" s="60" t="s">
        <v>284</v>
      </c>
      <c r="F5" s="60" t="s">
        <v>285</v>
      </c>
      <c r="G5" s="61" t="s">
        <v>286</v>
      </c>
      <c r="H5" s="60" t="s">
        <v>287</v>
      </c>
      <c r="I5" s="61" t="s">
        <v>288</v>
      </c>
      <c r="J5" s="61" t="s">
        <v>289</v>
      </c>
      <c r="K5" s="60" t="s">
        <v>290</v>
      </c>
    </row>
    <row r="6" ht="14.25" customHeight="1" spans="1:11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  <c r="I6" s="62">
        <v>9</v>
      </c>
      <c r="J6" s="62">
        <v>10</v>
      </c>
      <c r="K6" s="62">
        <v>11</v>
      </c>
    </row>
    <row r="7" ht="25.05" customHeight="1" spans="1:11">
      <c r="A7" s="63" t="s">
        <v>278</v>
      </c>
      <c r="B7" s="64"/>
      <c r="C7" s="64"/>
      <c r="D7" s="64"/>
      <c r="E7" s="64"/>
      <c r="F7" s="65"/>
      <c r="G7" s="66"/>
      <c r="H7" s="65"/>
      <c r="I7" s="66"/>
      <c r="J7" s="66"/>
      <c r="K7" s="65"/>
    </row>
    <row r="8" ht="25.05" customHeight="1" spans="1:11">
      <c r="A8" s="67"/>
      <c r="B8" s="67"/>
      <c r="C8" s="67"/>
      <c r="D8" s="67"/>
      <c r="E8" s="67"/>
      <c r="F8" s="67"/>
      <c r="G8" s="67"/>
      <c r="H8" s="68"/>
      <c r="I8" s="73"/>
      <c r="J8" s="73"/>
      <c r="K8" s="68"/>
    </row>
    <row r="9" ht="26.55" customHeight="1" spans="1:11">
      <c r="A9" s="69" t="s">
        <v>279</v>
      </c>
      <c r="B9" s="69"/>
      <c r="C9" s="69"/>
      <c r="D9" s="69"/>
      <c r="E9" s="69"/>
      <c r="F9" s="69"/>
      <c r="G9" s="69"/>
      <c r="H9" s="70"/>
      <c r="I9" s="74"/>
      <c r="J9" s="74"/>
      <c r="K9" s="70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4166666666667" defaultRowHeight="12" customHeight="1" outlineLevelCol="7"/>
  <cols>
    <col min="1" max="1" width="29" customWidth="1"/>
    <col min="2" max="2" width="18.7083333333333" customWidth="1"/>
    <col min="3" max="3" width="24.85" customWidth="1"/>
    <col min="4" max="4" width="25.4583333333333" customWidth="1"/>
    <col min="5" max="5" width="11.6" customWidth="1"/>
    <col min="6" max="8" width="20.7" customWidth="1"/>
  </cols>
  <sheetData>
    <row r="1" customHeight="1" spans="1:8">
      <c r="A1" s="40"/>
      <c r="B1" s="40"/>
      <c r="C1" s="40"/>
      <c r="D1" s="40"/>
      <c r="E1" s="40"/>
      <c r="F1" s="40"/>
      <c r="G1" s="40"/>
      <c r="H1" s="40"/>
    </row>
    <row r="2" ht="14.25" customHeight="1" spans="8:8">
      <c r="H2" s="41"/>
    </row>
    <row r="3" ht="34.5" customHeight="1" spans="1:8">
      <c r="A3" s="42" t="s">
        <v>18</v>
      </c>
      <c r="B3" s="42"/>
      <c r="C3" s="42"/>
      <c r="D3" s="42"/>
      <c r="E3" s="42"/>
      <c r="F3" s="42"/>
      <c r="G3" s="42"/>
      <c r="H3" s="42"/>
    </row>
    <row r="4" ht="19.5" customHeight="1" spans="1:8">
      <c r="A4" s="43" t="str">
        <f>"单位名称："&amp;"大理市水利服务中心"</f>
        <v>单位名称：大理市水利服务中心</v>
      </c>
      <c r="B4" s="43"/>
      <c r="C4" s="43"/>
      <c r="D4" s="44"/>
      <c r="E4" s="44"/>
      <c r="F4" s="44"/>
      <c r="G4" s="44"/>
      <c r="H4" s="45" t="s">
        <v>21</v>
      </c>
    </row>
    <row r="5" ht="18" customHeight="1" spans="1:8">
      <c r="A5" s="11" t="s">
        <v>212</v>
      </c>
      <c r="B5" s="11" t="s">
        <v>325</v>
      </c>
      <c r="C5" s="11" t="s">
        <v>326</v>
      </c>
      <c r="D5" s="11" t="s">
        <v>327</v>
      </c>
      <c r="E5" s="11" t="s">
        <v>328</v>
      </c>
      <c r="F5" s="11" t="s">
        <v>329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297</v>
      </c>
      <c r="G6" s="11" t="s">
        <v>330</v>
      </c>
      <c r="H6" s="11" t="s">
        <v>331</v>
      </c>
    </row>
    <row r="7" ht="21" customHeight="1" spans="1:8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</row>
    <row r="8" ht="26.25" customHeight="1" spans="1:8">
      <c r="A8" s="46" t="s">
        <v>278</v>
      </c>
      <c r="B8" s="47"/>
      <c r="C8" s="47"/>
      <c r="D8" s="47"/>
      <c r="E8" s="48"/>
      <c r="F8" s="49"/>
      <c r="G8" s="49"/>
      <c r="H8" s="50"/>
    </row>
    <row r="9" ht="22.5" customHeight="1" spans="1:8">
      <c r="A9" s="51"/>
      <c r="B9" s="51"/>
      <c r="C9" s="51"/>
      <c r="D9" s="51"/>
      <c r="E9" s="52"/>
      <c r="F9" s="53"/>
      <c r="G9" s="53"/>
      <c r="H9" s="54"/>
    </row>
    <row r="10" ht="21" customHeight="1" spans="1:8">
      <c r="A10" s="21" t="s">
        <v>78</v>
      </c>
      <c r="B10" s="21"/>
      <c r="C10" s="21"/>
      <c r="D10" s="21"/>
      <c r="E10" s="21"/>
      <c r="F10" s="49"/>
      <c r="G10" s="49"/>
      <c r="H10" s="50"/>
    </row>
    <row r="11" ht="20" customHeight="1" spans="1:1">
      <c r="A11" t="s">
        <v>279</v>
      </c>
    </row>
  </sheetData>
  <mergeCells count="9">
    <mergeCell ref="A3:H3"/>
    <mergeCell ref="A4:C4"/>
    <mergeCell ref="F5:H5"/>
    <mergeCell ref="A10:G10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2.6" customWidth="1"/>
    <col min="5" max="5" width="17.7083333333333" customWidth="1"/>
    <col min="6" max="6" width="12.7416666666667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3"/>
      <c r="E2" s="23"/>
      <c r="F2" s="23"/>
      <c r="G2" s="23"/>
      <c r="K2" s="35"/>
    </row>
    <row r="3" ht="41.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"单位名称："&amp;"大理市水利服务中心"</f>
        <v>单位名称：大理市水利服务中心</v>
      </c>
      <c r="B4" s="7"/>
      <c r="C4" s="7"/>
      <c r="D4" s="7"/>
      <c r="E4" s="7"/>
      <c r="F4" s="7"/>
      <c r="G4" s="7"/>
      <c r="H4" s="8"/>
      <c r="I4" s="8"/>
      <c r="J4" s="8"/>
      <c r="K4" s="36" t="s">
        <v>21</v>
      </c>
    </row>
    <row r="5" ht="21.75" customHeight="1" spans="1:11">
      <c r="A5" s="10" t="s">
        <v>268</v>
      </c>
      <c r="B5" s="10" t="s">
        <v>214</v>
      </c>
      <c r="C5" s="10" t="s">
        <v>269</v>
      </c>
      <c r="D5" s="11" t="s">
        <v>215</v>
      </c>
      <c r="E5" s="11" t="s">
        <v>216</v>
      </c>
      <c r="F5" s="11" t="s">
        <v>270</v>
      </c>
      <c r="G5" s="11" t="s">
        <v>271</v>
      </c>
      <c r="H5" s="24" t="s">
        <v>332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78</v>
      </c>
      <c r="I6" s="11" t="s">
        <v>81</v>
      </c>
      <c r="J6" s="11" t="s">
        <v>82</v>
      </c>
      <c r="K6" s="11" t="s">
        <v>83</v>
      </c>
    </row>
    <row r="7" ht="40.5" customHeight="1" spans="1:11">
      <c r="A7" s="25"/>
      <c r="B7" s="25"/>
      <c r="C7" s="25"/>
      <c r="D7" s="11"/>
      <c r="E7" s="11"/>
      <c r="F7" s="11"/>
      <c r="G7" s="11"/>
      <c r="H7" s="12"/>
      <c r="I7" s="11" t="s">
        <v>80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7">
        <v>10</v>
      </c>
      <c r="K8" s="37">
        <v>11</v>
      </c>
    </row>
    <row r="9" ht="18.75" customHeight="1" spans="1:11">
      <c r="A9" s="26" t="s">
        <v>278</v>
      </c>
      <c r="B9" s="27"/>
      <c r="C9" s="28"/>
      <c r="D9" s="28"/>
      <c r="E9" s="28"/>
      <c r="F9" s="28"/>
      <c r="G9" s="28"/>
      <c r="H9" s="29"/>
      <c r="I9" s="38"/>
      <c r="J9" s="38"/>
      <c r="K9" s="29"/>
    </row>
    <row r="10" ht="18.75" customHeight="1" spans="1:11">
      <c r="A10" s="18"/>
      <c r="B10" s="27"/>
      <c r="C10" s="27"/>
      <c r="D10" s="27"/>
      <c r="E10" s="27"/>
      <c r="F10" s="27"/>
      <c r="G10" s="27"/>
      <c r="H10" s="30"/>
      <c r="I10" s="30"/>
      <c r="J10" s="30"/>
      <c r="K10" s="29"/>
    </row>
    <row r="11" ht="18.75" customHeight="1" spans="1:11">
      <c r="A11" s="31" t="s">
        <v>279</v>
      </c>
      <c r="B11" s="32"/>
      <c r="C11" s="32"/>
      <c r="D11" s="32"/>
      <c r="E11" s="32"/>
      <c r="F11" s="32"/>
      <c r="G11" s="33"/>
      <c r="H11" s="34"/>
      <c r="I11" s="34"/>
      <c r="J11" s="34"/>
      <c r="K11" s="39"/>
    </row>
  </sheetData>
  <mergeCells count="15">
    <mergeCell ref="A3:K3"/>
    <mergeCell ref="A4:G4"/>
    <mergeCell ref="H5:K5"/>
    <mergeCell ref="A11:G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workbookViewId="0">
      <pane ySplit="1" topLeftCell="A2" activePane="bottomLeft" state="frozen"/>
      <selection/>
      <selection pane="bottomLeft" activeCell="A22" sqref="A22"/>
    </sheetView>
  </sheetViews>
  <sheetFormatPr defaultColWidth="9.14166666666667" defaultRowHeight="19.5" customHeight="1"/>
  <cols>
    <col min="1" max="1" width="113.575" customWidth="1"/>
  </cols>
  <sheetData>
    <row r="1" customHeight="1" spans="1:1">
      <c r="A1" s="1"/>
    </row>
    <row r="2" ht="42.3" customHeight="1" spans="1:1">
      <c r="A2" s="219"/>
    </row>
    <row r="3" ht="22.5" customHeight="1" spans="1:1">
      <c r="A3" s="220" t="s">
        <v>2</v>
      </c>
    </row>
    <row r="4" ht="22.5" customHeight="1" spans="1:1">
      <c r="A4" s="221"/>
    </row>
    <row r="5" ht="22.5" customHeight="1" spans="1:1">
      <c r="A5" s="222" t="s">
        <v>3</v>
      </c>
    </row>
    <row r="6" ht="22.5" customHeight="1" spans="1:1">
      <c r="A6" s="222" t="s">
        <v>4</v>
      </c>
    </row>
    <row r="7" ht="22.5" customHeight="1" spans="1:1">
      <c r="A7" s="222" t="s">
        <v>5</v>
      </c>
    </row>
    <row r="8" ht="22.5" customHeight="1" spans="1:1">
      <c r="A8" s="222" t="s">
        <v>6</v>
      </c>
    </row>
    <row r="9" ht="22.5" customHeight="1" spans="1:1">
      <c r="A9" s="222" t="s">
        <v>7</v>
      </c>
    </row>
    <row r="10" ht="22.5" customHeight="1" spans="1:1">
      <c r="A10" s="222" t="s">
        <v>8</v>
      </c>
    </row>
    <row r="11" ht="22.5" customHeight="1" spans="1:1">
      <c r="A11" s="222" t="s">
        <v>9</v>
      </c>
    </row>
    <row r="12" ht="22.5" customHeight="1" spans="1:1">
      <c r="A12" s="222" t="s">
        <v>10</v>
      </c>
    </row>
    <row r="13" ht="22.5" customHeight="1" spans="1:1">
      <c r="A13" s="222" t="s">
        <v>11</v>
      </c>
    </row>
    <row r="14" ht="22.5" customHeight="1" spans="1:1">
      <c r="A14" s="222" t="s">
        <v>12</v>
      </c>
    </row>
    <row r="15" ht="22.5" customHeight="1" spans="1:1">
      <c r="A15" s="222" t="s">
        <v>13</v>
      </c>
    </row>
    <row r="16" ht="22.5" customHeight="1" spans="1:1">
      <c r="A16" s="222" t="s">
        <v>14</v>
      </c>
    </row>
    <row r="17" ht="22.5" customHeight="1" spans="1:1">
      <c r="A17" s="222" t="s">
        <v>15</v>
      </c>
    </row>
    <row r="18" ht="22.5" customHeight="1" spans="1:1">
      <c r="A18" s="222" t="s">
        <v>16</v>
      </c>
    </row>
    <row r="19" ht="22.5" customHeight="1" spans="1:1">
      <c r="A19" s="222" t="s">
        <v>17</v>
      </c>
    </row>
    <row r="20" ht="22.5" customHeight="1" spans="1:1">
      <c r="A20" s="222" t="s">
        <v>18</v>
      </c>
    </row>
    <row r="21" ht="22.5" customHeight="1" spans="1:1">
      <c r="A21" s="222" t="s">
        <v>19</v>
      </c>
    </row>
    <row r="22" ht="22.5" customHeight="1" spans="1:1">
      <c r="A22" s="222" t="s">
        <v>20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E30" sqref="E30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20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"单位名称："&amp;"大理市水利服务中心"</f>
        <v>单位名称：大理市水利服务中心</v>
      </c>
      <c r="B4" s="7"/>
      <c r="C4" s="7"/>
      <c r="D4" s="7"/>
      <c r="E4" s="8"/>
      <c r="F4" s="8"/>
      <c r="G4" s="9" t="s">
        <v>21</v>
      </c>
    </row>
    <row r="5" ht="21.75" customHeight="1" spans="1:7">
      <c r="A5" s="10" t="s">
        <v>269</v>
      </c>
      <c r="B5" s="10" t="s">
        <v>268</v>
      </c>
      <c r="C5" s="10" t="s">
        <v>214</v>
      </c>
      <c r="D5" s="11" t="s">
        <v>333</v>
      </c>
      <c r="E5" s="12" t="s">
        <v>81</v>
      </c>
      <c r="F5" s="12"/>
      <c r="G5" s="12"/>
    </row>
    <row r="6" ht="21.75" customHeight="1" spans="1:7">
      <c r="A6" s="10"/>
      <c r="B6" s="10"/>
      <c r="C6" s="10"/>
      <c r="D6" s="11"/>
      <c r="E6" s="12" t="s">
        <v>334</v>
      </c>
      <c r="F6" s="11" t="s">
        <v>335</v>
      </c>
      <c r="G6" s="11" t="s">
        <v>336</v>
      </c>
    </row>
    <row r="7" ht="40.5" customHeight="1" spans="1:7">
      <c r="A7" s="10"/>
      <c r="B7" s="10"/>
      <c r="C7" s="10"/>
      <c r="D7" s="11"/>
      <c r="E7" s="12"/>
      <c r="F7" s="11" t="s">
        <v>80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278</v>
      </c>
      <c r="B9" s="15"/>
      <c r="C9" s="15"/>
      <c r="D9" s="16"/>
      <c r="E9" s="17"/>
      <c r="F9" s="17"/>
      <c r="G9" s="17"/>
    </row>
    <row r="10" ht="21" customHeight="1" spans="1:7">
      <c r="A10" s="18"/>
      <c r="B10" s="18"/>
      <c r="C10" s="18"/>
      <c r="D10" s="19"/>
      <c r="E10" s="20"/>
      <c r="F10" s="20"/>
      <c r="G10" s="20"/>
    </row>
    <row r="11" ht="21" customHeight="1" spans="1:7">
      <c r="A11" s="21" t="s">
        <v>78</v>
      </c>
      <c r="B11" s="22" t="s">
        <v>337</v>
      </c>
      <c r="C11" s="22"/>
      <c r="D11" s="22"/>
      <c r="E11" s="17"/>
      <c r="F11" s="17"/>
      <c r="G11" s="17"/>
    </row>
    <row r="12" ht="24" customHeight="1" spans="1:1">
      <c r="A12" t="s">
        <v>279</v>
      </c>
    </row>
  </sheetData>
  <mergeCells count="12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3"/>
  <sheetViews>
    <sheetView showGridLines="0" showZeros="0" workbookViewId="0">
      <pane xSplit="2" ySplit="1" topLeftCell="C2" activePane="bottomRight" state="frozen"/>
      <selection/>
      <selection pane="topRight"/>
      <selection pane="bottomLeft"/>
      <selection pane="bottomRight" activeCell="A4" sqref="A4:B4"/>
    </sheetView>
  </sheetViews>
  <sheetFormatPr defaultColWidth="8.575" defaultRowHeight="12.75" customHeight="1" outlineLevelCol="3"/>
  <cols>
    <col min="1" max="1" width="41" customWidth="1"/>
    <col min="2" max="2" width="27.8416666666667" customWidth="1"/>
    <col min="3" max="3" width="41" customWidth="1"/>
    <col min="4" max="4" width="28.575" customWidth="1"/>
  </cols>
  <sheetData>
    <row r="1" customHeight="1" spans="1:4">
      <c r="A1" s="1"/>
      <c r="B1" s="1"/>
      <c r="C1" s="1"/>
      <c r="D1" s="1"/>
    </row>
    <row r="2" ht="15" customHeight="1" spans="1:4">
      <c r="A2" s="171"/>
      <c r="B2" s="171"/>
      <c r="C2" s="171"/>
      <c r="D2" s="159"/>
    </row>
    <row r="3" ht="41.25" customHeight="1" spans="1:1">
      <c r="A3" s="239" t="s">
        <v>3</v>
      </c>
    </row>
    <row r="4" ht="17.25" customHeight="1" spans="1:4">
      <c r="A4" s="173" t="str">
        <f>"单位名称："&amp;"大理市水利服务中心"</f>
        <v>单位名称：大理市水利服务中心</v>
      </c>
      <c r="B4" s="174"/>
      <c r="D4" s="170" t="s">
        <v>21</v>
      </c>
    </row>
    <row r="5" ht="23.25" customHeight="1" spans="1:4">
      <c r="A5" s="175" t="s">
        <v>22</v>
      </c>
      <c r="B5" s="176"/>
      <c r="C5" s="175" t="s">
        <v>23</v>
      </c>
      <c r="D5" s="176"/>
    </row>
    <row r="6" ht="24" customHeight="1" spans="1:4">
      <c r="A6" s="175" t="s">
        <v>24</v>
      </c>
      <c r="B6" s="175" t="s">
        <v>25</v>
      </c>
      <c r="C6" s="175" t="s">
        <v>26</v>
      </c>
      <c r="D6" s="175" t="s">
        <v>25</v>
      </c>
    </row>
    <row r="7" ht="17.25" customHeight="1" spans="1:4">
      <c r="A7" s="178" t="s">
        <v>27</v>
      </c>
      <c r="B7" s="20">
        <v>5176668.82</v>
      </c>
      <c r="C7" s="178" t="s">
        <v>28</v>
      </c>
      <c r="D7" s="20"/>
    </row>
    <row r="8" ht="17.25" customHeight="1" spans="1:4">
      <c r="A8" s="178" t="s">
        <v>29</v>
      </c>
      <c r="B8" s="20"/>
      <c r="C8" s="178" t="s">
        <v>30</v>
      </c>
      <c r="D8" s="20"/>
    </row>
    <row r="9" ht="17.25" customHeight="1" spans="1:4">
      <c r="A9" s="178" t="s">
        <v>31</v>
      </c>
      <c r="B9" s="20"/>
      <c r="C9" s="216" t="s">
        <v>32</v>
      </c>
      <c r="D9" s="20"/>
    </row>
    <row r="10" ht="17.25" customHeight="1" spans="1:4">
      <c r="A10" s="178" t="s">
        <v>33</v>
      </c>
      <c r="B10" s="20"/>
      <c r="C10" s="216" t="s">
        <v>34</v>
      </c>
      <c r="D10" s="20"/>
    </row>
    <row r="11" ht="17.25" customHeight="1" spans="1:4">
      <c r="A11" s="178" t="s">
        <v>35</v>
      </c>
      <c r="B11" s="17"/>
      <c r="C11" s="216" t="s">
        <v>36</v>
      </c>
      <c r="D11" s="20"/>
    </row>
    <row r="12" ht="17.25" customHeight="1" spans="1:4">
      <c r="A12" s="217" t="s">
        <v>37</v>
      </c>
      <c r="B12" s="20"/>
      <c r="C12" s="216" t="s">
        <v>38</v>
      </c>
      <c r="D12" s="20"/>
    </row>
    <row r="13" ht="17.25" customHeight="1" spans="1:4">
      <c r="A13" s="217" t="s">
        <v>39</v>
      </c>
      <c r="B13" s="20"/>
      <c r="C13" s="18" t="s">
        <v>40</v>
      </c>
      <c r="D13" s="20"/>
    </row>
    <row r="14" ht="17.25" customHeight="1" spans="1:4">
      <c r="A14" s="217" t="s">
        <v>41</v>
      </c>
      <c r="B14" s="20"/>
      <c r="C14" s="18" t="s">
        <v>42</v>
      </c>
      <c r="D14" s="20">
        <v>625000</v>
      </c>
    </row>
    <row r="15" ht="17.25" customHeight="1" spans="1:4">
      <c r="A15" s="217" t="s">
        <v>43</v>
      </c>
      <c r="B15" s="20"/>
      <c r="C15" s="18" t="s">
        <v>44</v>
      </c>
      <c r="D15" s="20">
        <v>532478.08</v>
      </c>
    </row>
    <row r="16" ht="17.25" customHeight="1" spans="1:4">
      <c r="A16" s="217" t="s">
        <v>45</v>
      </c>
      <c r="B16" s="20"/>
      <c r="C16" s="18" t="s">
        <v>46</v>
      </c>
      <c r="D16" s="20"/>
    </row>
    <row r="17" ht="17.25" customHeight="1" spans="1:4">
      <c r="A17" s="179"/>
      <c r="B17" s="20"/>
      <c r="C17" s="18" t="s">
        <v>47</v>
      </c>
      <c r="D17" s="20"/>
    </row>
    <row r="18" ht="17.25" customHeight="1" spans="1:4">
      <c r="A18" s="99"/>
      <c r="B18" s="20"/>
      <c r="C18" s="18" t="s">
        <v>48</v>
      </c>
      <c r="D18" s="20">
        <v>3620202.74</v>
      </c>
    </row>
    <row r="19" ht="17.25" customHeight="1" spans="1:4">
      <c r="A19" s="99"/>
      <c r="B19" s="20"/>
      <c r="C19" s="18" t="s">
        <v>49</v>
      </c>
      <c r="D19" s="20"/>
    </row>
    <row r="20" ht="17.25" customHeight="1" spans="1:4">
      <c r="A20" s="99"/>
      <c r="B20" s="20"/>
      <c r="C20" s="18" t="s">
        <v>50</v>
      </c>
      <c r="D20" s="20"/>
    </row>
    <row r="21" ht="17.25" customHeight="1" spans="1:4">
      <c r="A21" s="99"/>
      <c r="B21" s="20"/>
      <c r="C21" s="18" t="s">
        <v>51</v>
      </c>
      <c r="D21" s="20"/>
    </row>
    <row r="22" ht="17.25" customHeight="1" spans="1:4">
      <c r="A22" s="99"/>
      <c r="B22" s="20"/>
      <c r="C22" s="18" t="s">
        <v>52</v>
      </c>
      <c r="D22" s="20"/>
    </row>
    <row r="23" ht="17.25" customHeight="1" spans="1:4">
      <c r="A23" s="99"/>
      <c r="B23" s="20"/>
      <c r="C23" s="18" t="s">
        <v>53</v>
      </c>
      <c r="D23" s="20"/>
    </row>
    <row r="24" ht="17.25" customHeight="1" spans="1:4">
      <c r="A24" s="99"/>
      <c r="B24" s="20"/>
      <c r="C24" s="18" t="s">
        <v>54</v>
      </c>
      <c r="D24" s="20"/>
    </row>
    <row r="25" ht="17.25" customHeight="1" spans="1:4">
      <c r="A25" s="99"/>
      <c r="B25" s="20"/>
      <c r="C25" s="18" t="s">
        <v>55</v>
      </c>
      <c r="D25" s="20">
        <v>398988</v>
      </c>
    </row>
    <row r="26" ht="17.25" customHeight="1" spans="1:4">
      <c r="A26" s="99"/>
      <c r="B26" s="20"/>
      <c r="C26" s="180" t="s">
        <v>56</v>
      </c>
      <c r="D26" s="20"/>
    </row>
    <row r="27" ht="17.25" customHeight="1" spans="1:4">
      <c r="A27" s="99"/>
      <c r="B27" s="20"/>
      <c r="C27" s="180" t="s">
        <v>57</v>
      </c>
      <c r="D27" s="20"/>
    </row>
    <row r="28" ht="17.25" customHeight="1" spans="1:4">
      <c r="A28" s="99"/>
      <c r="B28" s="20"/>
      <c r="C28" s="180" t="s">
        <v>58</v>
      </c>
      <c r="D28" s="20"/>
    </row>
    <row r="29" ht="17.25" customHeight="1" spans="1:4">
      <c r="A29" s="99"/>
      <c r="B29" s="20"/>
      <c r="C29" s="180" t="s">
        <v>59</v>
      </c>
      <c r="D29" s="20"/>
    </row>
    <row r="30" ht="17.25" customHeight="1" spans="1:4">
      <c r="A30" s="99"/>
      <c r="B30" s="20"/>
      <c r="C30" s="180" t="s">
        <v>60</v>
      </c>
      <c r="D30" s="20"/>
    </row>
    <row r="31" ht="17.25" customHeight="1" spans="1:4">
      <c r="A31" s="99"/>
      <c r="B31" s="20"/>
      <c r="C31" s="180" t="s">
        <v>61</v>
      </c>
      <c r="D31" s="20"/>
    </row>
    <row r="32" ht="16.5" customHeight="1" spans="1:4">
      <c r="A32" s="99"/>
      <c r="B32" s="17"/>
      <c r="C32" s="218" t="s">
        <v>62</v>
      </c>
      <c r="D32" s="20"/>
    </row>
    <row r="33" ht="16.5" customHeight="1" spans="1:4">
      <c r="A33" s="99"/>
      <c r="B33" s="17"/>
      <c r="C33" s="218" t="s">
        <v>63</v>
      </c>
      <c r="D33" s="20"/>
    </row>
    <row r="34" ht="16.5" customHeight="1" spans="1:4">
      <c r="A34" s="99"/>
      <c r="B34" s="17"/>
      <c r="C34" s="218" t="s">
        <v>64</v>
      </c>
      <c r="D34" s="20"/>
    </row>
    <row r="35" ht="16.5" customHeight="1" spans="1:4">
      <c r="A35" s="99"/>
      <c r="B35" s="17"/>
      <c r="C35" s="99"/>
      <c r="D35" s="17"/>
    </row>
    <row r="36" ht="16.5" customHeight="1" spans="1:4">
      <c r="A36" s="99" t="s">
        <v>65</v>
      </c>
      <c r="B36" s="17">
        <v>5176668.82</v>
      </c>
      <c r="C36" s="99" t="s">
        <v>66</v>
      </c>
      <c r="D36" s="17">
        <v>5176668.82</v>
      </c>
    </row>
    <row r="37" ht="16.5" customHeight="1" spans="1:4">
      <c r="A37" s="100" t="s">
        <v>67</v>
      </c>
      <c r="B37" s="17"/>
      <c r="C37" s="100" t="s">
        <v>68</v>
      </c>
      <c r="D37" s="17"/>
    </row>
    <row r="38" ht="16.5" customHeight="1" spans="1:4">
      <c r="A38" s="179" t="s">
        <v>69</v>
      </c>
      <c r="B38" s="20"/>
      <c r="C38" s="179" t="s">
        <v>69</v>
      </c>
      <c r="D38" s="20"/>
    </row>
    <row r="39" ht="16.5" customHeight="1" spans="1:4">
      <c r="A39" s="179" t="s">
        <v>70</v>
      </c>
      <c r="B39" s="20"/>
      <c r="C39" s="179" t="s">
        <v>70</v>
      </c>
      <c r="D39" s="20"/>
    </row>
    <row r="40" ht="16.5" customHeight="1" spans="1:4">
      <c r="A40" s="179" t="s">
        <v>71</v>
      </c>
      <c r="B40" s="20"/>
      <c r="C40" s="179" t="s">
        <v>71</v>
      </c>
      <c r="D40" s="20"/>
    </row>
    <row r="41" ht="16.5" customHeight="1" spans="1:4">
      <c r="A41" s="179" t="s">
        <v>72</v>
      </c>
      <c r="B41" s="20"/>
      <c r="C41" s="179" t="s">
        <v>72</v>
      </c>
      <c r="D41" s="20"/>
    </row>
    <row r="42" ht="16.5" customHeight="1" spans="1:4">
      <c r="A42" s="179" t="s">
        <v>73</v>
      </c>
      <c r="B42" s="20"/>
      <c r="C42" s="179" t="s">
        <v>73</v>
      </c>
      <c r="D42" s="20"/>
    </row>
    <row r="43" ht="16.5" customHeight="1" spans="1:4">
      <c r="A43" s="21" t="s">
        <v>74</v>
      </c>
      <c r="B43" s="17">
        <v>5176668.82</v>
      </c>
      <c r="C43" s="21" t="s">
        <v>75</v>
      </c>
      <c r="D43" s="17">
        <v>5176668.82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3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GridLines="0" showZeros="0" workbookViewId="0">
      <pane xSplit="3" ySplit="1" topLeftCell="D2" activePane="bottomRight" state="frozen"/>
      <selection/>
      <selection pane="topRight"/>
      <selection pane="bottomLeft"/>
      <selection pane="bottomRigh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20" width="14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59"/>
    </row>
    <row r="3" ht="41.25" customHeight="1" spans="1:1">
      <c r="A3" s="172" t="s">
        <v>4</v>
      </c>
    </row>
    <row r="4" ht="17.25" customHeight="1" spans="1:20">
      <c r="A4" s="173" t="str">
        <f>"单位名称："&amp;"大理市水利服务中心"</f>
        <v>单位名称：大理市水利服务中心</v>
      </c>
      <c r="T4" s="171" t="s">
        <v>21</v>
      </c>
    </row>
    <row r="5" ht="21.75" customHeight="1" spans="1:20">
      <c r="A5" s="200" t="s">
        <v>76</v>
      </c>
      <c r="B5" s="201" t="s">
        <v>77</v>
      </c>
      <c r="C5" s="201" t="s">
        <v>78</v>
      </c>
      <c r="D5" s="202" t="s">
        <v>79</v>
      </c>
      <c r="E5" s="202"/>
      <c r="F5" s="202"/>
      <c r="G5" s="202"/>
      <c r="H5" s="202"/>
      <c r="I5" s="210"/>
      <c r="J5" s="202"/>
      <c r="K5" s="202"/>
      <c r="L5" s="202"/>
      <c r="M5" s="202"/>
      <c r="N5" s="211"/>
      <c r="O5" s="202" t="s">
        <v>67</v>
      </c>
      <c r="P5" s="202"/>
      <c r="Q5" s="202"/>
      <c r="R5" s="202"/>
      <c r="S5" s="202"/>
      <c r="T5" s="211"/>
    </row>
    <row r="6" ht="27" customHeight="1" spans="1:20">
      <c r="A6" s="203"/>
      <c r="B6" s="204"/>
      <c r="C6" s="204"/>
      <c r="D6" s="204" t="s">
        <v>80</v>
      </c>
      <c r="E6" s="204" t="s">
        <v>81</v>
      </c>
      <c r="F6" s="204" t="s">
        <v>82</v>
      </c>
      <c r="G6" s="204" t="s">
        <v>83</v>
      </c>
      <c r="H6" s="204" t="s">
        <v>84</v>
      </c>
      <c r="I6" s="212" t="s">
        <v>85</v>
      </c>
      <c r="J6" s="213"/>
      <c r="K6" s="213"/>
      <c r="L6" s="213"/>
      <c r="M6" s="213"/>
      <c r="N6" s="214"/>
      <c r="O6" s="204" t="s">
        <v>80</v>
      </c>
      <c r="P6" s="204" t="s">
        <v>81</v>
      </c>
      <c r="Q6" s="204" t="s">
        <v>82</v>
      </c>
      <c r="R6" s="204" t="s">
        <v>83</v>
      </c>
      <c r="S6" s="204" t="s">
        <v>84</v>
      </c>
      <c r="T6" s="204" t="s">
        <v>86</v>
      </c>
    </row>
    <row r="7" ht="30" customHeight="1" spans="1:20">
      <c r="A7" s="205"/>
      <c r="B7" s="206"/>
      <c r="C7" s="207"/>
      <c r="D7" s="207"/>
      <c r="E7" s="207"/>
      <c r="F7" s="207"/>
      <c r="G7" s="207"/>
      <c r="H7" s="207"/>
      <c r="I7" s="122" t="s">
        <v>80</v>
      </c>
      <c r="J7" s="214" t="s">
        <v>87</v>
      </c>
      <c r="K7" s="214" t="s">
        <v>88</v>
      </c>
      <c r="L7" s="214" t="s">
        <v>89</v>
      </c>
      <c r="M7" s="214" t="s">
        <v>90</v>
      </c>
      <c r="N7" s="214" t="s">
        <v>91</v>
      </c>
      <c r="O7" s="215"/>
      <c r="P7" s="215"/>
      <c r="Q7" s="215"/>
      <c r="R7" s="215"/>
      <c r="S7" s="215"/>
      <c r="T7" s="207"/>
    </row>
    <row r="8" ht="15" customHeight="1" spans="1:20">
      <c r="A8" s="105">
        <v>1</v>
      </c>
      <c r="B8" s="105">
        <v>2</v>
      </c>
      <c r="C8" s="105" t="s">
        <v>92</v>
      </c>
      <c r="D8" s="105" t="s">
        <v>93</v>
      </c>
      <c r="E8" s="105">
        <v>5</v>
      </c>
      <c r="F8" s="105">
        <v>6</v>
      </c>
      <c r="G8" s="105">
        <v>7</v>
      </c>
      <c r="H8" s="105">
        <v>8</v>
      </c>
      <c r="I8" s="105" t="s">
        <v>94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 t="s">
        <v>95</v>
      </c>
      <c r="P8" s="105">
        <v>16</v>
      </c>
      <c r="Q8" s="105">
        <v>17</v>
      </c>
      <c r="R8" s="105">
        <v>18</v>
      </c>
      <c r="S8" s="105">
        <v>19</v>
      </c>
      <c r="T8" s="105">
        <v>20</v>
      </c>
    </row>
    <row r="9" ht="18" customHeight="1" spans="1:20">
      <c r="A9" s="27" t="s">
        <v>96</v>
      </c>
      <c r="B9" s="27" t="s">
        <v>97</v>
      </c>
      <c r="C9" s="20">
        <v>5176668.82</v>
      </c>
      <c r="D9" s="20">
        <v>5176668.82</v>
      </c>
      <c r="E9" s="20">
        <v>5176668.82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8" customHeight="1" spans="1:20">
      <c r="A10" s="208" t="s">
        <v>78</v>
      </c>
      <c r="B10" s="209"/>
      <c r="C10" s="17">
        <v>5176668.82</v>
      </c>
      <c r="D10" s="17">
        <v>5176668.82</v>
      </c>
      <c r="E10" s="17">
        <v>5176668.82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1">
    <mergeCell ref="A2:T2"/>
    <mergeCell ref="A3:T3"/>
    <mergeCell ref="A4:B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4" sqref="A4:N4"/>
    </sheetView>
  </sheetViews>
  <sheetFormatPr defaultColWidth="9.14166666666667" defaultRowHeight="14.25" customHeight="1"/>
  <cols>
    <col min="1" max="1" width="13.8416666666667" customWidth="1"/>
    <col min="2" max="2" width="34.5666666666667" customWidth="1"/>
    <col min="3" max="8" width="19.1416666666667" customWidth="1"/>
    <col min="9" max="10" width="19" customWidth="1"/>
    <col min="11" max="11" width="18.85" customWidth="1"/>
    <col min="12" max="13" width="19" customWidth="1"/>
    <col min="14" max="16" width="18.85" customWidth="1"/>
    <col min="17" max="23" width="19" customWidth="1"/>
  </cols>
  <sheetData>
    <row r="1" customHeight="1" spans="1:2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ht="19.5" customHeight="1" spans="4:23">
      <c r="D2" s="182"/>
      <c r="E2" s="182"/>
      <c r="F2" s="182"/>
      <c r="J2" s="182"/>
      <c r="L2" s="182"/>
      <c r="Q2" s="170"/>
      <c r="R2" s="170"/>
      <c r="S2" s="170"/>
      <c r="T2" s="170"/>
      <c r="U2" s="170"/>
      <c r="V2" s="170"/>
      <c r="W2" s="170"/>
    </row>
    <row r="3" ht="42" customHeight="1" spans="1:23">
      <c r="A3" s="183" t="s">
        <v>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</row>
    <row r="4" ht="16.8" customHeight="1" spans="1:23">
      <c r="A4" s="184" t="str">
        <f>"单位名称："&amp;"大理市水利服务中心"</f>
        <v>单位名称：大理市水利服务中心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97"/>
      <c r="P4" s="197"/>
      <c r="Q4" s="199"/>
      <c r="R4" s="199"/>
      <c r="S4" s="199"/>
      <c r="T4" s="199"/>
      <c r="U4" s="199"/>
      <c r="V4" s="199"/>
      <c r="W4" s="199" t="s">
        <v>98</v>
      </c>
    </row>
    <row r="5" ht="19.5" customHeight="1" spans="1:23">
      <c r="A5" s="185" t="s">
        <v>99</v>
      </c>
      <c r="B5" s="185" t="s">
        <v>100</v>
      </c>
      <c r="C5" s="186" t="s">
        <v>101</v>
      </c>
      <c r="D5" s="187"/>
      <c r="E5" s="188" t="s">
        <v>102</v>
      </c>
      <c r="F5" s="188"/>
      <c r="G5" s="189"/>
      <c r="H5" s="190"/>
      <c r="I5" s="185"/>
      <c r="J5" s="185"/>
      <c r="K5" s="185"/>
      <c r="L5" s="188"/>
      <c r="M5" s="189"/>
      <c r="N5" s="189"/>
      <c r="O5" s="189"/>
      <c r="P5" s="189"/>
      <c r="Q5" s="190"/>
      <c r="R5" s="190" t="s">
        <v>103</v>
      </c>
      <c r="S5" s="190"/>
      <c r="T5" s="190"/>
      <c r="U5" s="190"/>
      <c r="V5" s="190"/>
      <c r="W5" s="190"/>
    </row>
    <row r="6" ht="19.5" customHeight="1" spans="1:23">
      <c r="A6" s="185" t="s">
        <v>99</v>
      </c>
      <c r="B6" s="185" t="s">
        <v>100</v>
      </c>
      <c r="C6" s="191" t="s">
        <v>78</v>
      </c>
      <c r="D6" s="12" t="s">
        <v>104</v>
      </c>
      <c r="E6" s="188" t="s">
        <v>80</v>
      </c>
      <c r="F6" s="188" t="s">
        <v>81</v>
      </c>
      <c r="G6" s="189"/>
      <c r="H6" s="190"/>
      <c r="I6" s="185" t="s">
        <v>82</v>
      </c>
      <c r="J6" s="185" t="s">
        <v>83</v>
      </c>
      <c r="K6" s="185" t="s">
        <v>105</v>
      </c>
      <c r="L6" s="188" t="s">
        <v>85</v>
      </c>
      <c r="M6" s="189"/>
      <c r="N6" s="189"/>
      <c r="O6" s="189"/>
      <c r="P6" s="189"/>
      <c r="Q6" s="190"/>
      <c r="R6" s="190" t="s">
        <v>80</v>
      </c>
      <c r="S6" s="190" t="s">
        <v>81</v>
      </c>
      <c r="T6" s="190" t="s">
        <v>82</v>
      </c>
      <c r="U6" s="190" t="s">
        <v>83</v>
      </c>
      <c r="V6" s="190" t="s">
        <v>84</v>
      </c>
      <c r="W6" s="190" t="s">
        <v>85</v>
      </c>
    </row>
    <row r="7" ht="33.75" customHeight="1" spans="1:23">
      <c r="A7" s="192"/>
      <c r="B7" s="192"/>
      <c r="C7" s="191"/>
      <c r="D7" s="12" t="s">
        <v>106</v>
      </c>
      <c r="E7" s="12"/>
      <c r="F7" s="12" t="s">
        <v>80</v>
      </c>
      <c r="G7" s="10" t="s">
        <v>107</v>
      </c>
      <c r="H7" s="10" t="s">
        <v>108</v>
      </c>
      <c r="I7" s="192"/>
      <c r="J7" s="192"/>
      <c r="K7" s="192"/>
      <c r="L7" s="12" t="s">
        <v>80</v>
      </c>
      <c r="M7" s="152" t="s">
        <v>109</v>
      </c>
      <c r="N7" s="198" t="s">
        <v>110</v>
      </c>
      <c r="O7" s="198" t="s">
        <v>111</v>
      </c>
      <c r="P7" s="198" t="s">
        <v>112</v>
      </c>
      <c r="Q7" s="198" t="s">
        <v>113</v>
      </c>
      <c r="R7" s="152"/>
      <c r="S7" s="152"/>
      <c r="T7" s="152"/>
      <c r="U7" s="152"/>
      <c r="V7" s="152"/>
      <c r="W7" s="152"/>
    </row>
    <row r="8" ht="19.5" customHeight="1" spans="1:23">
      <c r="A8" s="193">
        <v>1</v>
      </c>
      <c r="B8" s="193">
        <v>2</v>
      </c>
      <c r="C8" s="194" t="s">
        <v>114</v>
      </c>
      <c r="D8" s="194" t="s">
        <v>115</v>
      </c>
      <c r="E8" s="194" t="s">
        <v>116</v>
      </c>
      <c r="F8" s="194" t="s">
        <v>117</v>
      </c>
      <c r="G8" s="194">
        <v>7</v>
      </c>
      <c r="H8" s="194">
        <v>8</v>
      </c>
      <c r="I8" s="194">
        <v>9</v>
      </c>
      <c r="J8" s="194">
        <v>10</v>
      </c>
      <c r="K8" s="194">
        <v>11</v>
      </c>
      <c r="L8" s="194" t="s">
        <v>118</v>
      </c>
      <c r="M8" s="194">
        <v>13</v>
      </c>
      <c r="N8" s="194">
        <v>14</v>
      </c>
      <c r="O8" s="194">
        <v>15</v>
      </c>
      <c r="P8" s="194">
        <v>16</v>
      </c>
      <c r="Q8" s="194">
        <v>17</v>
      </c>
      <c r="R8" s="194" t="s">
        <v>119</v>
      </c>
      <c r="S8" s="194">
        <v>19</v>
      </c>
      <c r="T8" s="194">
        <v>20</v>
      </c>
      <c r="U8" s="194">
        <v>21</v>
      </c>
      <c r="V8" s="194">
        <v>22</v>
      </c>
      <c r="W8" s="194">
        <v>23</v>
      </c>
    </row>
    <row r="9" ht="21.75" customHeight="1" spans="1:23">
      <c r="A9" s="51" t="s">
        <v>120</v>
      </c>
      <c r="B9" s="51" t="s">
        <v>121</v>
      </c>
      <c r="C9" s="54">
        <v>625000</v>
      </c>
      <c r="D9" s="54">
        <v>625000</v>
      </c>
      <c r="E9" s="54">
        <v>625000</v>
      </c>
      <c r="F9" s="54">
        <v>625000</v>
      </c>
      <c r="G9" s="54">
        <v>625000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ht="21.75" customHeight="1" spans="1:23">
      <c r="A10" s="195" t="s">
        <v>122</v>
      </c>
      <c r="B10" s="195" t="s">
        <v>123</v>
      </c>
      <c r="C10" s="54">
        <v>577000</v>
      </c>
      <c r="D10" s="54">
        <v>577000</v>
      </c>
      <c r="E10" s="54">
        <v>577000</v>
      </c>
      <c r="F10" s="54">
        <v>577000</v>
      </c>
      <c r="G10" s="54">
        <v>577000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</row>
    <row r="11" ht="21.75" customHeight="1" spans="1:23">
      <c r="A11" s="196" t="s">
        <v>124</v>
      </c>
      <c r="B11" s="196" t="s">
        <v>125</v>
      </c>
      <c r="C11" s="54">
        <v>4200</v>
      </c>
      <c r="D11" s="54">
        <v>4200</v>
      </c>
      <c r="E11" s="54">
        <v>4200</v>
      </c>
      <c r="F11" s="54">
        <v>4200</v>
      </c>
      <c r="G11" s="54">
        <v>4200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ht="21.75" customHeight="1" spans="1:23">
      <c r="A12" s="196" t="s">
        <v>126</v>
      </c>
      <c r="B12" s="196" t="s">
        <v>127</v>
      </c>
      <c r="C12" s="54">
        <v>572800</v>
      </c>
      <c r="D12" s="54">
        <v>572800</v>
      </c>
      <c r="E12" s="54">
        <v>572800</v>
      </c>
      <c r="F12" s="54">
        <v>572800</v>
      </c>
      <c r="G12" s="54">
        <v>572800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ht="21.75" customHeight="1" spans="1:23">
      <c r="A13" s="195" t="s">
        <v>128</v>
      </c>
      <c r="B13" s="195" t="s">
        <v>129</v>
      </c>
      <c r="C13" s="54">
        <v>48000</v>
      </c>
      <c r="D13" s="54">
        <v>48000</v>
      </c>
      <c r="E13" s="54">
        <v>48000</v>
      </c>
      <c r="F13" s="54">
        <v>48000</v>
      </c>
      <c r="G13" s="54">
        <v>48000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ht="21.75" customHeight="1" spans="1:23">
      <c r="A14" s="196" t="s">
        <v>130</v>
      </c>
      <c r="B14" s="196" t="s">
        <v>131</v>
      </c>
      <c r="C14" s="54">
        <v>48000</v>
      </c>
      <c r="D14" s="54">
        <v>48000</v>
      </c>
      <c r="E14" s="54">
        <v>48000</v>
      </c>
      <c r="F14" s="54">
        <v>48000</v>
      </c>
      <c r="G14" s="54">
        <v>48000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ht="21.75" customHeight="1" spans="1:23">
      <c r="A15" s="51" t="s">
        <v>132</v>
      </c>
      <c r="B15" s="51" t="s">
        <v>133</v>
      </c>
      <c r="C15" s="54">
        <v>532478.08</v>
      </c>
      <c r="D15" s="54">
        <v>532478.08</v>
      </c>
      <c r="E15" s="54">
        <v>532478.08</v>
      </c>
      <c r="F15" s="54">
        <v>532478.08</v>
      </c>
      <c r="G15" s="54">
        <v>532478.08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ht="21.75" customHeight="1" spans="1:23">
      <c r="A16" s="195" t="s">
        <v>134</v>
      </c>
      <c r="B16" s="195" t="s">
        <v>135</v>
      </c>
      <c r="C16" s="54">
        <v>532478.08</v>
      </c>
      <c r="D16" s="54">
        <v>532478.08</v>
      </c>
      <c r="E16" s="54">
        <v>532478.08</v>
      </c>
      <c r="F16" s="54">
        <v>532478.08</v>
      </c>
      <c r="G16" s="54">
        <v>532478.08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ht="21.75" customHeight="1" spans="1:23">
      <c r="A17" s="196" t="s">
        <v>136</v>
      </c>
      <c r="B17" s="196" t="s">
        <v>137</v>
      </c>
      <c r="C17" s="54">
        <v>308088.08</v>
      </c>
      <c r="D17" s="54">
        <v>308088.08</v>
      </c>
      <c r="E17" s="54">
        <v>308088.08</v>
      </c>
      <c r="F17" s="54">
        <v>308088.08</v>
      </c>
      <c r="G17" s="54">
        <v>308088.08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ht="21.75" customHeight="1" spans="1:23">
      <c r="A18" s="196" t="s">
        <v>138</v>
      </c>
      <c r="B18" s="196" t="s">
        <v>139</v>
      </c>
      <c r="C18" s="54">
        <v>199470</v>
      </c>
      <c r="D18" s="54">
        <v>199470</v>
      </c>
      <c r="E18" s="54">
        <v>199470</v>
      </c>
      <c r="F18" s="54">
        <v>199470</v>
      </c>
      <c r="G18" s="54">
        <v>199470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ht="21.75" customHeight="1" spans="1:23">
      <c r="A19" s="196" t="s">
        <v>140</v>
      </c>
      <c r="B19" s="196" t="s">
        <v>141</v>
      </c>
      <c r="C19" s="54">
        <v>24920</v>
      </c>
      <c r="D19" s="54">
        <v>24920</v>
      </c>
      <c r="E19" s="54">
        <v>24920</v>
      </c>
      <c r="F19" s="54">
        <v>24920</v>
      </c>
      <c r="G19" s="54">
        <v>24920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</row>
    <row r="20" ht="21.75" customHeight="1" spans="1:23">
      <c r="A20" s="51" t="s">
        <v>142</v>
      </c>
      <c r="B20" s="51" t="s">
        <v>143</v>
      </c>
      <c r="C20" s="54">
        <v>3620202.74</v>
      </c>
      <c r="D20" s="54">
        <v>3620202.74</v>
      </c>
      <c r="E20" s="54">
        <v>3620202.74</v>
      </c>
      <c r="F20" s="54">
        <v>3620202.74</v>
      </c>
      <c r="G20" s="54">
        <v>3620202.74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ht="21.75" customHeight="1" spans="1:23">
      <c r="A21" s="195" t="s">
        <v>144</v>
      </c>
      <c r="B21" s="195" t="s">
        <v>145</v>
      </c>
      <c r="C21" s="54">
        <v>3620202.74</v>
      </c>
      <c r="D21" s="54">
        <v>3620202.74</v>
      </c>
      <c r="E21" s="54">
        <v>3620202.74</v>
      </c>
      <c r="F21" s="54">
        <v>3620202.74</v>
      </c>
      <c r="G21" s="54">
        <v>3620202.74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ht="21.75" customHeight="1" spans="1:23">
      <c r="A22" s="196" t="s">
        <v>146</v>
      </c>
      <c r="B22" s="196" t="s">
        <v>147</v>
      </c>
      <c r="C22" s="54">
        <v>3620202.74</v>
      </c>
      <c r="D22" s="54">
        <v>3620202.74</v>
      </c>
      <c r="E22" s="54">
        <v>3620202.74</v>
      </c>
      <c r="F22" s="54">
        <v>3620202.74</v>
      </c>
      <c r="G22" s="54">
        <v>3620202.74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ht="21.75" customHeight="1" spans="1:23">
      <c r="A23" s="51" t="s">
        <v>148</v>
      </c>
      <c r="B23" s="51" t="s">
        <v>149</v>
      </c>
      <c r="C23" s="54">
        <v>398988</v>
      </c>
      <c r="D23" s="54">
        <v>398988</v>
      </c>
      <c r="E23" s="54">
        <v>398988</v>
      </c>
      <c r="F23" s="54">
        <v>398988</v>
      </c>
      <c r="G23" s="54">
        <v>398988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ht="21.75" customHeight="1" spans="1:23">
      <c r="A24" s="195" t="s">
        <v>150</v>
      </c>
      <c r="B24" s="195" t="s">
        <v>151</v>
      </c>
      <c r="C24" s="54">
        <v>398988</v>
      </c>
      <c r="D24" s="54">
        <v>398988</v>
      </c>
      <c r="E24" s="54">
        <v>398988</v>
      </c>
      <c r="F24" s="54">
        <v>398988</v>
      </c>
      <c r="G24" s="54">
        <v>398988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ht="21.75" customHeight="1" spans="1:23">
      <c r="A25" s="196" t="s">
        <v>152</v>
      </c>
      <c r="B25" s="196" t="s">
        <v>153</v>
      </c>
      <c r="C25" s="54">
        <v>398988</v>
      </c>
      <c r="D25" s="54">
        <v>398988</v>
      </c>
      <c r="E25" s="54">
        <v>398988</v>
      </c>
      <c r="F25" s="54">
        <v>398988</v>
      </c>
      <c r="G25" s="54">
        <v>398988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ht="21.75" customHeight="1" spans="1:23">
      <c r="A26" s="48" t="s">
        <v>78</v>
      </c>
      <c r="B26" s="48" t="s">
        <v>154</v>
      </c>
      <c r="C26" s="50">
        <v>5176668.82</v>
      </c>
      <c r="D26" s="50">
        <v>5176668.82</v>
      </c>
      <c r="E26" s="50">
        <v>5176668.82</v>
      </c>
      <c r="F26" s="50">
        <v>5176668.82</v>
      </c>
      <c r="G26" s="50">
        <v>5176668.82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</sheetData>
  <mergeCells count="21">
    <mergeCell ref="A3:W3"/>
    <mergeCell ref="A4:N4"/>
    <mergeCell ref="E5:Q5"/>
    <mergeCell ref="R5:W5"/>
    <mergeCell ref="F6:H6"/>
    <mergeCell ref="L6:Q6"/>
    <mergeCell ref="A26:B26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1" topLeftCell="C2" activePane="bottomRight" state="frozen"/>
      <selection/>
      <selection pane="topRight"/>
      <selection pane="bottomLeft"/>
      <selection pane="bottomRight" activeCell="A4" sqref="A4:B4"/>
    </sheetView>
  </sheetViews>
  <sheetFormatPr defaultColWidth="8.575" defaultRowHeight="12.75" customHeight="1" outlineLevelCol="3"/>
  <cols>
    <col min="1" max="1" width="35.575" customWidth="1"/>
    <col min="2" max="2" width="28.575" customWidth="1"/>
    <col min="3" max="3" width="35.575" customWidth="1"/>
    <col min="4" max="4" width="28.575" customWidth="1"/>
  </cols>
  <sheetData>
    <row r="1" customHeight="1" spans="1:4">
      <c r="A1" s="1"/>
      <c r="B1" s="1"/>
      <c r="C1" s="1"/>
      <c r="D1" s="1"/>
    </row>
    <row r="2" ht="15" customHeight="1" spans="1:4">
      <c r="A2" s="155"/>
      <c r="B2" s="171"/>
      <c r="C2" s="171"/>
      <c r="D2" s="171"/>
    </row>
    <row r="3" ht="41.25" customHeight="1" spans="1:1">
      <c r="A3" s="239" t="s">
        <v>6</v>
      </c>
    </row>
    <row r="4" ht="17.25" customHeight="1" spans="1:4">
      <c r="A4" s="173" t="str">
        <f>"单位名称："&amp;"大理市水利服务中心"</f>
        <v>单位名称：大理市水利服务中心</v>
      </c>
      <c r="B4" s="174"/>
      <c r="D4" s="171" t="s">
        <v>21</v>
      </c>
    </row>
    <row r="5" ht="17.25" customHeight="1" spans="1:4">
      <c r="A5" s="175" t="s">
        <v>22</v>
      </c>
      <c r="B5" s="176"/>
      <c r="C5" s="175" t="s">
        <v>23</v>
      </c>
      <c r="D5" s="176"/>
    </row>
    <row r="6" ht="18.75" customHeight="1" spans="1:4">
      <c r="A6" s="175" t="s">
        <v>24</v>
      </c>
      <c r="B6" s="175" t="s">
        <v>155</v>
      </c>
      <c r="C6" s="175" t="s">
        <v>156</v>
      </c>
      <c r="D6" s="175" t="s">
        <v>155</v>
      </c>
    </row>
    <row r="7" ht="16.5" customHeight="1" spans="1:4">
      <c r="A7" s="177" t="s">
        <v>157</v>
      </c>
      <c r="B7" s="17">
        <v>5176668.82</v>
      </c>
      <c r="C7" s="177" t="s">
        <v>158</v>
      </c>
      <c r="D7" s="17">
        <v>5176668.82</v>
      </c>
    </row>
    <row r="8" ht="16.5" customHeight="1" spans="1:4">
      <c r="A8" s="178" t="s">
        <v>159</v>
      </c>
      <c r="B8" s="20">
        <v>5176668.82</v>
      </c>
      <c r="C8" s="178" t="s">
        <v>160</v>
      </c>
      <c r="D8" s="20"/>
    </row>
    <row r="9" ht="16.5" customHeight="1" spans="1:4">
      <c r="A9" s="178" t="s">
        <v>161</v>
      </c>
      <c r="B9" s="20"/>
      <c r="C9" s="178" t="s">
        <v>162</v>
      </c>
      <c r="D9" s="20"/>
    </row>
    <row r="10" ht="16.5" customHeight="1" spans="1:4">
      <c r="A10" s="178" t="s">
        <v>163</v>
      </c>
      <c r="B10" s="20"/>
      <c r="C10" s="178" t="s">
        <v>164</v>
      </c>
      <c r="D10" s="20"/>
    </row>
    <row r="11" ht="16.5" customHeight="1" spans="3:4">
      <c r="C11" s="178" t="s">
        <v>165</v>
      </c>
      <c r="D11" s="20"/>
    </row>
    <row r="12" ht="16.5" customHeight="1" spans="1:4">
      <c r="A12" s="177" t="s">
        <v>166</v>
      </c>
      <c r="B12" s="17"/>
      <c r="C12" s="178" t="s">
        <v>167</v>
      </c>
      <c r="D12" s="20"/>
    </row>
    <row r="13" ht="16.5" customHeight="1" spans="1:4">
      <c r="A13" s="178" t="s">
        <v>159</v>
      </c>
      <c r="B13" s="20"/>
      <c r="C13" s="130" t="s">
        <v>168</v>
      </c>
      <c r="D13" s="20"/>
    </row>
    <row r="14" ht="16.5" customHeight="1" spans="1:4">
      <c r="A14" s="179" t="s">
        <v>161</v>
      </c>
      <c r="B14" s="20"/>
      <c r="C14" s="130" t="s">
        <v>169</v>
      </c>
      <c r="D14" s="20"/>
    </row>
    <row r="15" ht="16.5" customHeight="1" spans="1:4">
      <c r="A15" s="179" t="s">
        <v>163</v>
      </c>
      <c r="B15" s="20"/>
      <c r="C15" s="130" t="s">
        <v>170</v>
      </c>
      <c r="D15" s="20">
        <v>625000</v>
      </c>
    </row>
    <row r="16" ht="16.5" customHeight="1" spans="1:4">
      <c r="A16" s="99"/>
      <c r="B16" s="20"/>
      <c r="C16" s="130" t="s">
        <v>171</v>
      </c>
      <c r="D16" s="20">
        <v>532478.08</v>
      </c>
    </row>
    <row r="17" ht="16.5" customHeight="1" spans="1:4">
      <c r="A17" s="99"/>
      <c r="B17" s="20"/>
      <c r="C17" s="130" t="s">
        <v>172</v>
      </c>
      <c r="D17" s="20"/>
    </row>
    <row r="18" ht="16.5" customHeight="1" spans="1:4">
      <c r="A18" s="99"/>
      <c r="B18" s="20"/>
      <c r="C18" s="130" t="s">
        <v>173</v>
      </c>
      <c r="D18" s="20"/>
    </row>
    <row r="19" ht="16.5" customHeight="1" spans="1:4">
      <c r="A19" s="99"/>
      <c r="B19" s="20"/>
      <c r="C19" s="130" t="s">
        <v>174</v>
      </c>
      <c r="D19" s="20">
        <v>3620202.74</v>
      </c>
    </row>
    <row r="20" ht="16.5" customHeight="1" spans="1:4">
      <c r="A20" s="99"/>
      <c r="B20" s="20"/>
      <c r="C20" s="130" t="s">
        <v>175</v>
      </c>
      <c r="D20" s="20"/>
    </row>
    <row r="21" ht="16.5" customHeight="1" spans="1:4">
      <c r="A21" s="99"/>
      <c r="B21" s="20"/>
      <c r="C21" s="130" t="s">
        <v>176</v>
      </c>
      <c r="D21" s="20"/>
    </row>
    <row r="22" ht="16.5" customHeight="1" spans="1:4">
      <c r="A22" s="99"/>
      <c r="B22" s="20"/>
      <c r="C22" s="130" t="s">
        <v>177</v>
      </c>
      <c r="D22" s="20"/>
    </row>
    <row r="23" ht="16.5" customHeight="1" spans="1:4">
      <c r="A23" s="99"/>
      <c r="B23" s="20"/>
      <c r="C23" s="130" t="s">
        <v>178</v>
      </c>
      <c r="D23" s="20"/>
    </row>
    <row r="24" ht="16.5" customHeight="1" spans="1:4">
      <c r="A24" s="99"/>
      <c r="B24" s="20"/>
      <c r="C24" s="130" t="s">
        <v>179</v>
      </c>
      <c r="D24" s="20"/>
    </row>
    <row r="25" ht="16.5" customHeight="1" spans="1:4">
      <c r="A25" s="99"/>
      <c r="B25" s="20"/>
      <c r="C25" s="130" t="s">
        <v>180</v>
      </c>
      <c r="D25" s="20"/>
    </row>
    <row r="26" ht="16.5" customHeight="1" spans="1:4">
      <c r="A26" s="99"/>
      <c r="B26" s="20"/>
      <c r="C26" s="130" t="s">
        <v>181</v>
      </c>
      <c r="D26" s="20">
        <v>398988</v>
      </c>
    </row>
    <row r="27" ht="16.5" customHeight="1" spans="1:4">
      <c r="A27" s="99"/>
      <c r="B27" s="20"/>
      <c r="C27" s="180" t="s">
        <v>182</v>
      </c>
      <c r="D27" s="20"/>
    </row>
    <row r="28" ht="16.5" customHeight="1" spans="1:4">
      <c r="A28" s="99"/>
      <c r="B28" s="20"/>
      <c r="C28" s="180" t="s">
        <v>183</v>
      </c>
      <c r="D28" s="20"/>
    </row>
    <row r="29" ht="16.5" customHeight="1" spans="1:4">
      <c r="A29" s="99"/>
      <c r="B29" s="20"/>
      <c r="C29" s="180" t="s">
        <v>184</v>
      </c>
      <c r="D29" s="20"/>
    </row>
    <row r="30" ht="16.5" customHeight="1" spans="1:4">
      <c r="A30" s="99"/>
      <c r="B30" s="20"/>
      <c r="C30" s="180" t="s">
        <v>185</v>
      </c>
      <c r="D30" s="20"/>
    </row>
    <row r="31" ht="16.5" customHeight="1" spans="1:4">
      <c r="A31" s="99"/>
      <c r="B31" s="20"/>
      <c r="C31" s="180" t="s">
        <v>186</v>
      </c>
      <c r="D31" s="20"/>
    </row>
    <row r="32" ht="17.25" customHeight="1" spans="1:4">
      <c r="A32" s="99"/>
      <c r="B32" s="20"/>
      <c r="C32" s="180" t="s">
        <v>187</v>
      </c>
      <c r="D32" s="20"/>
    </row>
    <row r="33" ht="16.5" customHeight="1" spans="1:4">
      <c r="A33" s="99"/>
      <c r="B33" s="20"/>
      <c r="C33" s="180" t="s">
        <v>188</v>
      </c>
      <c r="D33" s="20"/>
    </row>
    <row r="34" ht="16.5" customHeight="1" spans="1:4">
      <c r="A34" s="99"/>
      <c r="B34" s="20"/>
      <c r="C34" s="180" t="s">
        <v>189</v>
      </c>
      <c r="D34" s="20"/>
    </row>
    <row r="35" ht="16.5" customHeight="1" spans="1:4">
      <c r="A35" s="99"/>
      <c r="B35" s="20"/>
      <c r="C35" s="180" t="s">
        <v>190</v>
      </c>
      <c r="D35" s="20"/>
    </row>
    <row r="36" ht="16.5" customHeight="1" spans="1:4">
      <c r="A36" s="99"/>
      <c r="B36" s="20"/>
      <c r="C36" s="28"/>
      <c r="D36" s="20"/>
    </row>
    <row r="37" ht="16.5" customHeight="1" spans="1:4">
      <c r="A37" s="99"/>
      <c r="B37" s="20"/>
      <c r="C37" s="181" t="s">
        <v>191</v>
      </c>
      <c r="D37" s="17"/>
    </row>
    <row r="38" ht="15" customHeight="1" spans="1:4">
      <c r="A38" s="21" t="s">
        <v>192</v>
      </c>
      <c r="B38" s="17">
        <v>5176668.82</v>
      </c>
      <c r="C38" s="21" t="s">
        <v>193</v>
      </c>
      <c r="D38" s="17">
        <v>5176668.82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26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4" sqref="A4"/>
    </sheetView>
  </sheetViews>
  <sheetFormatPr defaultColWidth="9.14166666666667" defaultRowHeight="14.25" customHeight="1"/>
  <cols>
    <col min="1" max="1" width="20.1416666666667" customWidth="1"/>
    <col min="2" max="2" width="44" customWidth="1"/>
    <col min="3" max="13" width="24.1416666666667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64"/>
      <c r="E2" s="164"/>
      <c r="G2" s="75"/>
      <c r="I2" s="170"/>
      <c r="J2" s="170"/>
      <c r="K2" s="170"/>
      <c r="L2" s="170"/>
      <c r="M2" s="170"/>
    </row>
    <row r="3" ht="41.25" customHeight="1" spans="1:1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47" t="str">
        <f>"单位名称："&amp;"大理市水利服务中心"</f>
        <v>单位名称：大理市水利服务中心</v>
      </c>
      <c r="B4" s="104"/>
      <c r="C4" s="104"/>
      <c r="D4" s="104"/>
      <c r="E4" s="104"/>
      <c r="F4" s="104"/>
      <c r="G4" s="109"/>
      <c r="H4" s="104"/>
      <c r="I4" s="41"/>
      <c r="J4" s="41"/>
      <c r="K4" s="41"/>
      <c r="L4" s="41"/>
      <c r="M4" s="41" t="s">
        <v>21</v>
      </c>
    </row>
    <row r="5" ht="20.25" customHeight="1" spans="1:13">
      <c r="A5" s="165" t="s">
        <v>194</v>
      </c>
      <c r="B5" s="165"/>
      <c r="C5" s="96" t="s">
        <v>78</v>
      </c>
      <c r="D5" s="96" t="s">
        <v>195</v>
      </c>
      <c r="E5" s="96"/>
      <c r="F5" s="12"/>
      <c r="G5" s="12"/>
      <c r="H5" s="12"/>
      <c r="I5" s="12" t="s">
        <v>196</v>
      </c>
      <c r="J5" s="12"/>
      <c r="K5" s="12"/>
      <c r="L5" s="12"/>
      <c r="M5" s="12"/>
    </row>
    <row r="6" ht="20.25" customHeight="1" spans="1:13">
      <c r="A6" s="166" t="s">
        <v>99</v>
      </c>
      <c r="B6" s="166" t="s">
        <v>100</v>
      </c>
      <c r="C6" s="96"/>
      <c r="D6" s="96" t="s">
        <v>80</v>
      </c>
      <c r="E6" s="96" t="s">
        <v>107</v>
      </c>
      <c r="F6" s="12"/>
      <c r="G6" s="12"/>
      <c r="H6" s="12" t="s">
        <v>108</v>
      </c>
      <c r="I6" s="96" t="s">
        <v>80</v>
      </c>
      <c r="J6" s="96" t="s">
        <v>107</v>
      </c>
      <c r="K6" s="12"/>
      <c r="L6" s="12"/>
      <c r="M6" s="12" t="s">
        <v>108</v>
      </c>
    </row>
    <row r="7" ht="20.25" customHeight="1" spans="1:13">
      <c r="A7" s="166"/>
      <c r="B7" s="166"/>
      <c r="C7" s="12"/>
      <c r="D7" s="12"/>
      <c r="E7" s="12" t="s">
        <v>80</v>
      </c>
      <c r="F7" s="12" t="s">
        <v>197</v>
      </c>
      <c r="G7" s="12" t="s">
        <v>198</v>
      </c>
      <c r="H7" s="12"/>
      <c r="I7" s="12"/>
      <c r="J7" s="12" t="s">
        <v>80</v>
      </c>
      <c r="K7" s="12" t="s">
        <v>197</v>
      </c>
      <c r="L7" s="12" t="s">
        <v>198</v>
      </c>
      <c r="M7" s="12"/>
    </row>
    <row r="8" ht="15" customHeight="1" spans="1:13">
      <c r="A8" s="87">
        <v>1</v>
      </c>
      <c r="B8" s="87">
        <v>2</v>
      </c>
      <c r="C8" s="87" t="s">
        <v>199</v>
      </c>
      <c r="D8" s="87" t="s">
        <v>200</v>
      </c>
      <c r="E8" s="87" t="s">
        <v>201</v>
      </c>
      <c r="F8" s="87">
        <v>6</v>
      </c>
      <c r="G8" s="87">
        <v>7</v>
      </c>
      <c r="H8" s="87">
        <v>8</v>
      </c>
      <c r="I8" s="87" t="s">
        <v>202</v>
      </c>
      <c r="J8" s="87" t="s">
        <v>203</v>
      </c>
      <c r="K8" s="87">
        <v>11</v>
      </c>
      <c r="L8" s="87">
        <v>12</v>
      </c>
      <c r="M8" s="87">
        <v>13</v>
      </c>
    </row>
    <row r="9" ht="18" customHeight="1" spans="1:13">
      <c r="A9" s="123" t="s">
        <v>120</v>
      </c>
      <c r="B9" s="123" t="s">
        <v>121</v>
      </c>
      <c r="C9" s="20">
        <v>625000</v>
      </c>
      <c r="D9" s="20">
        <v>625000</v>
      </c>
      <c r="E9" s="20">
        <v>625000</v>
      </c>
      <c r="F9" s="20">
        <v>620800</v>
      </c>
      <c r="G9" s="20">
        <v>4200</v>
      </c>
      <c r="H9" s="20"/>
      <c r="I9" s="20"/>
      <c r="J9" s="20"/>
      <c r="K9" s="20"/>
      <c r="L9" s="20"/>
      <c r="M9" s="20"/>
    </row>
    <row r="10" ht="18" customHeight="1" spans="1:13">
      <c r="A10" s="167" t="s">
        <v>122</v>
      </c>
      <c r="B10" s="167" t="s">
        <v>123</v>
      </c>
      <c r="C10" s="20">
        <v>577000</v>
      </c>
      <c r="D10" s="20">
        <v>577000</v>
      </c>
      <c r="E10" s="20">
        <v>577000</v>
      </c>
      <c r="F10" s="20">
        <v>572800</v>
      </c>
      <c r="G10" s="20">
        <v>4200</v>
      </c>
      <c r="H10" s="20"/>
      <c r="I10" s="20"/>
      <c r="J10" s="20"/>
      <c r="K10" s="20"/>
      <c r="L10" s="20"/>
      <c r="M10" s="20"/>
    </row>
    <row r="11" ht="18" customHeight="1" spans="1:13">
      <c r="A11" s="168" t="s">
        <v>124</v>
      </c>
      <c r="B11" s="168" t="s">
        <v>125</v>
      </c>
      <c r="C11" s="20">
        <v>4200</v>
      </c>
      <c r="D11" s="20">
        <v>4200</v>
      </c>
      <c r="E11" s="20">
        <v>4200</v>
      </c>
      <c r="F11" s="20"/>
      <c r="G11" s="20">
        <v>4200</v>
      </c>
      <c r="H11" s="20"/>
      <c r="I11" s="20"/>
      <c r="J11" s="20"/>
      <c r="K11" s="20"/>
      <c r="L11" s="20"/>
      <c r="M11" s="20"/>
    </row>
    <row r="12" ht="18" customHeight="1" spans="1:13">
      <c r="A12" s="168" t="s">
        <v>126</v>
      </c>
      <c r="B12" s="168" t="s">
        <v>127</v>
      </c>
      <c r="C12" s="20">
        <v>572800</v>
      </c>
      <c r="D12" s="20">
        <v>572800</v>
      </c>
      <c r="E12" s="20">
        <v>572800</v>
      </c>
      <c r="F12" s="20">
        <v>572800</v>
      </c>
      <c r="G12" s="20"/>
      <c r="H12" s="20"/>
      <c r="I12" s="20"/>
      <c r="J12" s="20"/>
      <c r="K12" s="20"/>
      <c r="L12" s="20"/>
      <c r="M12" s="20"/>
    </row>
    <row r="13" ht="18" customHeight="1" spans="1:13">
      <c r="A13" s="167" t="s">
        <v>128</v>
      </c>
      <c r="B13" s="167" t="s">
        <v>129</v>
      </c>
      <c r="C13" s="20">
        <v>48000</v>
      </c>
      <c r="D13" s="20">
        <v>48000</v>
      </c>
      <c r="E13" s="20">
        <v>48000</v>
      </c>
      <c r="F13" s="20">
        <v>48000</v>
      </c>
      <c r="G13" s="20"/>
      <c r="H13" s="20"/>
      <c r="I13" s="20"/>
      <c r="J13" s="20"/>
      <c r="K13" s="20"/>
      <c r="L13" s="20"/>
      <c r="M13" s="20"/>
    </row>
    <row r="14" ht="18" customHeight="1" spans="1:13">
      <c r="A14" s="168" t="s">
        <v>130</v>
      </c>
      <c r="B14" s="168" t="s">
        <v>131</v>
      </c>
      <c r="C14" s="20">
        <v>48000</v>
      </c>
      <c r="D14" s="20">
        <v>48000</v>
      </c>
      <c r="E14" s="20">
        <v>48000</v>
      </c>
      <c r="F14" s="20">
        <v>48000</v>
      </c>
      <c r="G14" s="20"/>
      <c r="H14" s="20"/>
      <c r="I14" s="20"/>
      <c r="J14" s="20"/>
      <c r="K14" s="20"/>
      <c r="L14" s="20"/>
      <c r="M14" s="20"/>
    </row>
    <row r="15" ht="18" customHeight="1" spans="1:13">
      <c r="A15" s="123" t="s">
        <v>132</v>
      </c>
      <c r="B15" s="123" t="s">
        <v>133</v>
      </c>
      <c r="C15" s="20">
        <v>532478.08</v>
      </c>
      <c r="D15" s="20">
        <v>532478.08</v>
      </c>
      <c r="E15" s="20">
        <v>532478.08</v>
      </c>
      <c r="F15" s="20">
        <v>532478.08</v>
      </c>
      <c r="G15" s="20"/>
      <c r="H15" s="20"/>
      <c r="I15" s="20"/>
      <c r="J15" s="20"/>
      <c r="K15" s="20"/>
      <c r="L15" s="20"/>
      <c r="M15" s="20"/>
    </row>
    <row r="16" ht="18" customHeight="1" spans="1:13">
      <c r="A16" s="167" t="s">
        <v>134</v>
      </c>
      <c r="B16" s="167" t="s">
        <v>135</v>
      </c>
      <c r="C16" s="20">
        <v>532478.08</v>
      </c>
      <c r="D16" s="20">
        <v>532478.08</v>
      </c>
      <c r="E16" s="20">
        <v>532478.08</v>
      </c>
      <c r="F16" s="20">
        <v>532478.08</v>
      </c>
      <c r="G16" s="20"/>
      <c r="H16" s="20"/>
      <c r="I16" s="20"/>
      <c r="J16" s="20"/>
      <c r="K16" s="20"/>
      <c r="L16" s="20"/>
      <c r="M16" s="20"/>
    </row>
    <row r="17" ht="18" customHeight="1" spans="1:13">
      <c r="A17" s="168" t="s">
        <v>136</v>
      </c>
      <c r="B17" s="168" t="s">
        <v>137</v>
      </c>
      <c r="C17" s="20">
        <v>308088.08</v>
      </c>
      <c r="D17" s="20">
        <v>308088.08</v>
      </c>
      <c r="E17" s="20">
        <v>308088.08</v>
      </c>
      <c r="F17" s="20">
        <v>308088.08</v>
      </c>
      <c r="G17" s="20"/>
      <c r="H17" s="20"/>
      <c r="I17" s="20"/>
      <c r="J17" s="20"/>
      <c r="K17" s="20"/>
      <c r="L17" s="20"/>
      <c r="M17" s="20"/>
    </row>
    <row r="18" ht="18" customHeight="1" spans="1:13">
      <c r="A18" s="168" t="s">
        <v>138</v>
      </c>
      <c r="B18" s="168" t="s">
        <v>139</v>
      </c>
      <c r="C18" s="20">
        <v>199470</v>
      </c>
      <c r="D18" s="20">
        <v>199470</v>
      </c>
      <c r="E18" s="20">
        <v>199470</v>
      </c>
      <c r="F18" s="20">
        <v>199470</v>
      </c>
      <c r="G18" s="20"/>
      <c r="H18" s="20"/>
      <c r="I18" s="20"/>
      <c r="J18" s="20"/>
      <c r="K18" s="20"/>
      <c r="L18" s="20"/>
      <c r="M18" s="20"/>
    </row>
    <row r="19" ht="18" customHeight="1" spans="1:13">
      <c r="A19" s="168" t="s">
        <v>140</v>
      </c>
      <c r="B19" s="168" t="s">
        <v>141</v>
      </c>
      <c r="C19" s="20">
        <v>24920</v>
      </c>
      <c r="D19" s="20">
        <v>24920</v>
      </c>
      <c r="E19" s="20">
        <v>24920</v>
      </c>
      <c r="F19" s="20">
        <v>24920</v>
      </c>
      <c r="G19" s="20"/>
      <c r="H19" s="20"/>
      <c r="I19" s="20"/>
      <c r="J19" s="20"/>
      <c r="K19" s="20"/>
      <c r="L19" s="20"/>
      <c r="M19" s="20"/>
    </row>
    <row r="20" ht="18" customHeight="1" spans="1:13">
      <c r="A20" s="123" t="s">
        <v>142</v>
      </c>
      <c r="B20" s="123" t="s">
        <v>143</v>
      </c>
      <c r="C20" s="20">
        <v>3620202.74</v>
      </c>
      <c r="D20" s="20">
        <v>3620202.74</v>
      </c>
      <c r="E20" s="20">
        <v>3620202.74</v>
      </c>
      <c r="F20" s="20">
        <v>3445423</v>
      </c>
      <c r="G20" s="20">
        <v>174779.74</v>
      </c>
      <c r="H20" s="20"/>
      <c r="I20" s="20"/>
      <c r="J20" s="20"/>
      <c r="K20" s="20"/>
      <c r="L20" s="20"/>
      <c r="M20" s="20"/>
    </row>
    <row r="21" ht="18" customHeight="1" spans="1:13">
      <c r="A21" s="167" t="s">
        <v>144</v>
      </c>
      <c r="B21" s="167" t="s">
        <v>145</v>
      </c>
      <c r="C21" s="20">
        <v>3620202.74</v>
      </c>
      <c r="D21" s="20">
        <v>3620202.74</v>
      </c>
      <c r="E21" s="20">
        <v>3620202.74</v>
      </c>
      <c r="F21" s="20">
        <v>3445423</v>
      </c>
      <c r="G21" s="20">
        <v>174779.74</v>
      </c>
      <c r="H21" s="20"/>
      <c r="I21" s="20"/>
      <c r="J21" s="20"/>
      <c r="K21" s="20"/>
      <c r="L21" s="20"/>
      <c r="M21" s="20"/>
    </row>
    <row r="22" ht="18" customHeight="1" spans="1:13">
      <c r="A22" s="168" t="s">
        <v>146</v>
      </c>
      <c r="B22" s="168" t="s">
        <v>147</v>
      </c>
      <c r="C22" s="20">
        <v>3620202.74</v>
      </c>
      <c r="D22" s="20">
        <v>3620202.74</v>
      </c>
      <c r="E22" s="20">
        <v>3620202.74</v>
      </c>
      <c r="F22" s="20">
        <v>3445423</v>
      </c>
      <c r="G22" s="20">
        <v>174779.74</v>
      </c>
      <c r="H22" s="20"/>
      <c r="I22" s="20"/>
      <c r="J22" s="20"/>
      <c r="K22" s="20"/>
      <c r="L22" s="20"/>
      <c r="M22" s="20"/>
    </row>
    <row r="23" ht="18" customHeight="1" spans="1:13">
      <c r="A23" s="123" t="s">
        <v>148</v>
      </c>
      <c r="B23" s="123" t="s">
        <v>149</v>
      </c>
      <c r="C23" s="20">
        <v>398988</v>
      </c>
      <c r="D23" s="20">
        <v>398988</v>
      </c>
      <c r="E23" s="20">
        <v>398988</v>
      </c>
      <c r="F23" s="20">
        <v>398988</v>
      </c>
      <c r="G23" s="20"/>
      <c r="H23" s="20"/>
      <c r="I23" s="20"/>
      <c r="J23" s="20"/>
      <c r="K23" s="20"/>
      <c r="L23" s="20"/>
      <c r="M23" s="20"/>
    </row>
    <row r="24" ht="18" customHeight="1" spans="1:13">
      <c r="A24" s="167" t="s">
        <v>150</v>
      </c>
      <c r="B24" s="167" t="s">
        <v>151</v>
      </c>
      <c r="C24" s="20">
        <v>398988</v>
      </c>
      <c r="D24" s="20">
        <v>398988</v>
      </c>
      <c r="E24" s="20">
        <v>398988</v>
      </c>
      <c r="F24" s="20">
        <v>398988</v>
      </c>
      <c r="G24" s="20"/>
      <c r="H24" s="20"/>
      <c r="I24" s="20"/>
      <c r="J24" s="20"/>
      <c r="K24" s="20"/>
      <c r="L24" s="20"/>
      <c r="M24" s="20"/>
    </row>
    <row r="25" ht="18" customHeight="1" spans="1:13">
      <c r="A25" s="168" t="s">
        <v>152</v>
      </c>
      <c r="B25" s="168" t="s">
        <v>153</v>
      </c>
      <c r="C25" s="20">
        <v>398988</v>
      </c>
      <c r="D25" s="20">
        <v>398988</v>
      </c>
      <c r="E25" s="20">
        <v>398988</v>
      </c>
      <c r="F25" s="20">
        <v>398988</v>
      </c>
      <c r="G25" s="20"/>
      <c r="H25" s="20"/>
      <c r="I25" s="20"/>
      <c r="J25" s="20"/>
      <c r="K25" s="20"/>
      <c r="L25" s="20"/>
      <c r="M25" s="20"/>
    </row>
    <row r="26" ht="18" customHeight="1" spans="1:13">
      <c r="A26" s="169" t="s">
        <v>78</v>
      </c>
      <c r="B26" s="169" t="s">
        <v>154</v>
      </c>
      <c r="C26" s="17">
        <v>5176668.82</v>
      </c>
      <c r="D26" s="17">
        <v>5176668.82</v>
      </c>
      <c r="E26" s="17">
        <v>5176668.82</v>
      </c>
      <c r="F26" s="17">
        <v>4997689.08</v>
      </c>
      <c r="G26" s="17">
        <v>178979.74</v>
      </c>
      <c r="H26" s="17"/>
      <c r="I26" s="17"/>
      <c r="J26" s="17"/>
      <c r="K26" s="17"/>
      <c r="L26" s="17"/>
      <c r="M26" s="17"/>
    </row>
  </sheetData>
  <mergeCells count="14">
    <mergeCell ref="A3:M3"/>
    <mergeCell ref="A5:B5"/>
    <mergeCell ref="D5:H5"/>
    <mergeCell ref="I5:M5"/>
    <mergeCell ref="E6:G6"/>
    <mergeCell ref="J6:L6"/>
    <mergeCell ref="A26:B26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C21" sqref="C2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54"/>
      <c r="B2" s="154"/>
      <c r="C2" s="154"/>
      <c r="D2" s="154"/>
      <c r="E2" s="155"/>
      <c r="F2" s="156"/>
    </row>
    <row r="3" ht="41.25" customHeight="1" spans="1:6">
      <c r="A3" s="157" t="s">
        <v>8</v>
      </c>
      <c r="B3" s="157"/>
      <c r="C3" s="157"/>
      <c r="D3" s="157"/>
      <c r="E3" s="157"/>
      <c r="F3" s="157"/>
    </row>
    <row r="4" customHeight="1" spans="1:6">
      <c r="A4" s="94" t="str">
        <f>"单位名称："&amp;"大理市水利服务中心"</f>
        <v>单位名称：大理市水利服务中心</v>
      </c>
      <c r="B4" s="158"/>
      <c r="D4" s="154"/>
      <c r="E4" s="155"/>
      <c r="F4" s="159" t="s">
        <v>21</v>
      </c>
    </row>
    <row r="5" ht="27" customHeight="1" spans="1:6">
      <c r="A5" s="10" t="s">
        <v>204</v>
      </c>
      <c r="B5" s="10" t="s">
        <v>205</v>
      </c>
      <c r="C5" s="25" t="s">
        <v>206</v>
      </c>
      <c r="D5" s="10"/>
      <c r="E5" s="160"/>
      <c r="F5" s="10" t="s">
        <v>207</v>
      </c>
    </row>
    <row r="6" ht="28.5" customHeight="1" spans="1:6">
      <c r="A6" s="161"/>
      <c r="B6" s="162"/>
      <c r="C6" s="160" t="s">
        <v>80</v>
      </c>
      <c r="D6" s="160" t="s">
        <v>208</v>
      </c>
      <c r="E6" s="160" t="s">
        <v>209</v>
      </c>
      <c r="F6" s="163"/>
    </row>
    <row r="7" ht="17.25" customHeight="1" spans="1:6">
      <c r="A7" s="26" t="s">
        <v>210</v>
      </c>
      <c r="B7" s="26">
        <v>2</v>
      </c>
      <c r="C7" s="26" t="s">
        <v>211</v>
      </c>
      <c r="D7" s="26">
        <v>4</v>
      </c>
      <c r="E7" s="26">
        <v>5</v>
      </c>
      <c r="F7" s="26">
        <v>6</v>
      </c>
    </row>
    <row r="8" ht="17.25" customHeight="1" spans="1:6">
      <c r="A8" s="17">
        <v>8500</v>
      </c>
      <c r="B8" s="20">
        <v>0</v>
      </c>
      <c r="C8" s="17"/>
      <c r="D8" s="20">
        <v>0</v>
      </c>
      <c r="E8" s="20"/>
      <c r="F8" s="20">
        <v>8500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8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4" sqref="$A4:$XFD4"/>
    </sheetView>
  </sheetViews>
  <sheetFormatPr defaultColWidth="9.14166666666667" defaultRowHeight="14.25" customHeight="1"/>
  <cols>
    <col min="1" max="1" width="16.875" customWidth="1"/>
    <col min="2" max="2" width="19.125" customWidth="1"/>
    <col min="3" max="3" width="17.625" customWidth="1"/>
    <col min="4" max="4" width="10.1416666666667" customWidth="1"/>
    <col min="5" max="5" width="25.625" customWidth="1"/>
    <col min="6" max="6" width="10.2833333333333" customWidth="1"/>
    <col min="7" max="7" width="22.875" customWidth="1"/>
    <col min="8" max="8" width="18.9833333333333" customWidth="1"/>
    <col min="9" max="9" width="18.85" customWidth="1"/>
    <col min="10" max="10" width="18.9833333333333" customWidth="1"/>
    <col min="11" max="11" width="13.275" customWidth="1"/>
    <col min="12" max="12" width="18.9833333333333" customWidth="1"/>
    <col min="13" max="13" width="15.1333333333333" customWidth="1"/>
    <col min="14" max="15" width="18.9833333333333" customWidth="1"/>
    <col min="16" max="16" width="17.5666666666667" customWidth="1"/>
    <col min="17" max="17" width="14.9833333333333" customWidth="1"/>
    <col min="18" max="18" width="15.1333333333333" customWidth="1"/>
    <col min="19" max="23" width="18.9833333333333" customWidth="1"/>
    <col min="24" max="29" width="18.85" customWidth="1"/>
    <col min="30" max="30" width="18.9833333333333" customWidth="1"/>
  </cols>
  <sheetData>
    <row r="1" customHeight="1" spans="1:30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ht="18.75" customHeight="1" spans="2:30">
      <c r="B2" s="132"/>
      <c r="D2" s="133"/>
      <c r="E2" s="133"/>
      <c r="F2" s="133"/>
      <c r="G2" s="133"/>
      <c r="H2" s="138"/>
      <c r="I2" s="138"/>
      <c r="J2" s="138"/>
      <c r="K2" s="139"/>
      <c r="L2" s="138"/>
      <c r="M2" s="138"/>
      <c r="N2" s="138"/>
      <c r="O2" s="138"/>
      <c r="P2" s="139"/>
      <c r="Q2" s="139"/>
      <c r="R2" s="138"/>
      <c r="V2" s="132"/>
      <c r="X2" s="143"/>
      <c r="Y2" s="143"/>
      <c r="Z2" s="143"/>
      <c r="AA2" s="143"/>
      <c r="AB2" s="143"/>
      <c r="AC2" s="143"/>
      <c r="AD2" s="143"/>
    </row>
    <row r="3" ht="39.75" customHeight="1" spans="1:30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</row>
    <row r="4" ht="18.75" customHeight="1" spans="1:30">
      <c r="A4" s="147" t="str">
        <f>"单位名称："&amp;"大理市水利服务中心"</f>
        <v>单位名称：大理市水利服务中心</v>
      </c>
      <c r="B4" s="147"/>
      <c r="C4" s="147"/>
      <c r="D4" s="147"/>
      <c r="E4" s="147"/>
      <c r="F4" s="147"/>
      <c r="G4" s="147"/>
      <c r="H4" s="148"/>
      <c r="I4" s="148"/>
      <c r="J4" s="148"/>
      <c r="K4" s="104"/>
      <c r="L4" s="148"/>
      <c r="M4" s="148"/>
      <c r="N4" s="148"/>
      <c r="O4" s="148"/>
      <c r="P4" s="104"/>
      <c r="Q4" s="104"/>
      <c r="R4" s="148"/>
      <c r="S4" s="150"/>
      <c r="T4" s="150"/>
      <c r="U4" s="150"/>
      <c r="V4" s="151"/>
      <c r="W4" s="150"/>
      <c r="X4" s="108"/>
      <c r="Y4" s="108"/>
      <c r="Z4" s="108"/>
      <c r="AA4" s="108"/>
      <c r="AB4" s="108"/>
      <c r="AC4" s="108"/>
      <c r="AD4" s="108" t="s">
        <v>21</v>
      </c>
    </row>
    <row r="5" ht="18" customHeight="1" spans="1:30">
      <c r="A5" s="10" t="s">
        <v>212</v>
      </c>
      <c r="B5" s="10" t="s">
        <v>213</v>
      </c>
      <c r="C5" s="10" t="s">
        <v>214</v>
      </c>
      <c r="D5" s="10" t="s">
        <v>215</v>
      </c>
      <c r="E5" s="10" t="s">
        <v>216</v>
      </c>
      <c r="F5" s="10" t="s">
        <v>217</v>
      </c>
      <c r="G5" s="10" t="s">
        <v>218</v>
      </c>
      <c r="H5" s="96" t="s">
        <v>78</v>
      </c>
      <c r="I5" s="96" t="s">
        <v>79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 t="s">
        <v>67</v>
      </c>
      <c r="Z5" s="96"/>
      <c r="AA5" s="96"/>
      <c r="AB5" s="96"/>
      <c r="AC5" s="96"/>
      <c r="AD5" s="96"/>
    </row>
    <row r="6" ht="18" customHeight="1" spans="1:30">
      <c r="A6" s="10"/>
      <c r="B6" s="10"/>
      <c r="C6" s="10"/>
      <c r="D6" s="10"/>
      <c r="E6" s="10"/>
      <c r="F6" s="10"/>
      <c r="G6" s="10"/>
      <c r="H6" s="96"/>
      <c r="I6" s="96" t="s">
        <v>80</v>
      </c>
      <c r="J6" s="96" t="s">
        <v>81</v>
      </c>
      <c r="K6" s="96"/>
      <c r="L6" s="96"/>
      <c r="M6" s="96"/>
      <c r="N6" s="96"/>
      <c r="O6" s="96"/>
      <c r="P6" s="10" t="s">
        <v>82</v>
      </c>
      <c r="Q6" s="10" t="s">
        <v>83</v>
      </c>
      <c r="R6" s="10" t="s">
        <v>84</v>
      </c>
      <c r="S6" s="96" t="s">
        <v>85</v>
      </c>
      <c r="T6" s="96"/>
      <c r="U6" s="96"/>
      <c r="V6" s="96"/>
      <c r="W6" s="96"/>
      <c r="X6" s="96"/>
      <c r="Y6" s="152" t="s">
        <v>80</v>
      </c>
      <c r="Z6" s="152" t="s">
        <v>81</v>
      </c>
      <c r="AA6" s="152" t="s">
        <v>82</v>
      </c>
      <c r="AB6" s="152" t="s">
        <v>83</v>
      </c>
      <c r="AC6" s="152" t="s">
        <v>84</v>
      </c>
      <c r="AD6" s="152" t="s">
        <v>85</v>
      </c>
    </row>
    <row r="7" ht="18.75" customHeight="1" spans="1:30">
      <c r="A7" s="10"/>
      <c r="B7" s="10"/>
      <c r="C7" s="10"/>
      <c r="D7" s="10"/>
      <c r="E7" s="10"/>
      <c r="F7" s="10"/>
      <c r="G7" s="10"/>
      <c r="H7" s="96"/>
      <c r="I7" s="10"/>
      <c r="J7" s="10" t="s">
        <v>219</v>
      </c>
      <c r="K7" s="10" t="s">
        <v>220</v>
      </c>
      <c r="L7" s="10" t="s">
        <v>221</v>
      </c>
      <c r="M7" s="10" t="s">
        <v>222</v>
      </c>
      <c r="N7" s="10" t="s">
        <v>223</v>
      </c>
      <c r="O7" s="10" t="s">
        <v>224</v>
      </c>
      <c r="P7" s="10" t="s">
        <v>82</v>
      </c>
      <c r="Q7" s="10"/>
      <c r="R7" s="10"/>
      <c r="S7" s="10" t="s">
        <v>80</v>
      </c>
      <c r="T7" s="10" t="s">
        <v>87</v>
      </c>
      <c r="U7" s="10" t="s">
        <v>225</v>
      </c>
      <c r="V7" s="10" t="s">
        <v>89</v>
      </c>
      <c r="W7" s="10" t="s">
        <v>90</v>
      </c>
      <c r="X7" s="10" t="s">
        <v>91</v>
      </c>
      <c r="Y7" s="10"/>
      <c r="Z7" s="10"/>
      <c r="AA7" s="10"/>
      <c r="AB7" s="10"/>
      <c r="AC7" s="10"/>
      <c r="AD7" s="10"/>
    </row>
    <row r="8" ht="37.5" customHeight="1" spans="1:30">
      <c r="A8" s="10"/>
      <c r="B8" s="10"/>
      <c r="C8" s="10"/>
      <c r="D8" s="10"/>
      <c r="E8" s="10"/>
      <c r="F8" s="10"/>
      <c r="G8" s="10"/>
      <c r="H8" s="96"/>
      <c r="I8" s="10"/>
      <c r="J8" s="10" t="s">
        <v>219</v>
      </c>
      <c r="K8" s="10" t="s">
        <v>226</v>
      </c>
      <c r="L8" s="10" t="s">
        <v>220</v>
      </c>
      <c r="M8" s="10" t="s">
        <v>222</v>
      </c>
      <c r="N8" s="10" t="s">
        <v>223</v>
      </c>
      <c r="O8" s="10" t="s">
        <v>224</v>
      </c>
      <c r="P8" s="10"/>
      <c r="Q8" s="10"/>
      <c r="R8" s="10" t="s">
        <v>84</v>
      </c>
      <c r="S8" s="10" t="s">
        <v>80</v>
      </c>
      <c r="T8" s="10" t="s">
        <v>87</v>
      </c>
      <c r="U8" s="10" t="s">
        <v>225</v>
      </c>
      <c r="V8" s="10" t="s">
        <v>89</v>
      </c>
      <c r="W8" s="10" t="s">
        <v>90</v>
      </c>
      <c r="X8" s="10" t="s">
        <v>91</v>
      </c>
      <c r="Y8" s="10"/>
      <c r="Z8" s="10"/>
      <c r="AA8" s="10"/>
      <c r="AB8" s="10"/>
      <c r="AC8" s="10"/>
      <c r="AD8" s="10"/>
    </row>
    <row r="9" ht="19.5" customHeight="1" spans="1:30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6">
        <v>7</v>
      </c>
      <c r="H9" s="149" t="s">
        <v>227</v>
      </c>
      <c r="I9" s="149" t="s">
        <v>228</v>
      </c>
      <c r="J9" s="149">
        <v>10</v>
      </c>
      <c r="K9" s="136">
        <v>11</v>
      </c>
      <c r="L9" s="136">
        <v>12</v>
      </c>
      <c r="M9" s="136">
        <v>13</v>
      </c>
      <c r="N9" s="136">
        <v>14</v>
      </c>
      <c r="O9" s="136">
        <v>15</v>
      </c>
      <c r="P9" s="136">
        <v>16</v>
      </c>
      <c r="Q9" s="136">
        <v>17</v>
      </c>
      <c r="R9" s="136">
        <v>18</v>
      </c>
      <c r="S9" s="136" t="s">
        <v>229</v>
      </c>
      <c r="T9" s="136">
        <v>20</v>
      </c>
      <c r="U9" s="136">
        <v>21</v>
      </c>
      <c r="V9" s="136">
        <v>22</v>
      </c>
      <c r="W9" s="136">
        <v>23</v>
      </c>
      <c r="X9" s="136">
        <v>24</v>
      </c>
      <c r="Y9" s="136" t="s">
        <v>230</v>
      </c>
      <c r="Z9" s="136">
        <v>26</v>
      </c>
      <c r="AA9" s="136">
        <v>27</v>
      </c>
      <c r="AB9" s="136">
        <v>28</v>
      </c>
      <c r="AC9" s="136">
        <v>29</v>
      </c>
      <c r="AD9" s="136">
        <v>30</v>
      </c>
    </row>
    <row r="10" ht="21" customHeight="1" spans="1:30">
      <c r="A10" s="137" t="s">
        <v>97</v>
      </c>
      <c r="B10" s="137" t="s">
        <v>231</v>
      </c>
      <c r="C10" s="137" t="s">
        <v>153</v>
      </c>
      <c r="D10" s="137" t="s">
        <v>152</v>
      </c>
      <c r="E10" s="137" t="s">
        <v>153</v>
      </c>
      <c r="F10" s="137" t="s">
        <v>232</v>
      </c>
      <c r="G10" s="137" t="s">
        <v>153</v>
      </c>
      <c r="H10" s="54">
        <v>398988</v>
      </c>
      <c r="I10" s="54">
        <v>398988</v>
      </c>
      <c r="J10" s="54">
        <v>398988</v>
      </c>
      <c r="K10" s="54"/>
      <c r="L10" s="54">
        <v>119696.4</v>
      </c>
      <c r="M10" s="54"/>
      <c r="N10" s="54">
        <v>279291.6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ht="21" customHeight="1" spans="1:30">
      <c r="A11" s="137" t="s">
        <v>97</v>
      </c>
      <c r="B11" s="137" t="s">
        <v>233</v>
      </c>
      <c r="C11" s="137" t="s">
        <v>234</v>
      </c>
      <c r="D11" s="137" t="s">
        <v>130</v>
      </c>
      <c r="E11" s="137" t="s">
        <v>131</v>
      </c>
      <c r="F11" s="137" t="s">
        <v>235</v>
      </c>
      <c r="G11" s="137" t="s">
        <v>236</v>
      </c>
      <c r="H11" s="54">
        <v>48000</v>
      </c>
      <c r="I11" s="54">
        <v>48000</v>
      </c>
      <c r="J11" s="54">
        <v>48000</v>
      </c>
      <c r="K11" s="54"/>
      <c r="L11" s="54">
        <v>14400</v>
      </c>
      <c r="M11" s="54"/>
      <c r="N11" s="54">
        <v>33600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153"/>
      <c r="AD11" s="153"/>
    </row>
    <row r="12" ht="21" customHeight="1" spans="1:30">
      <c r="A12" s="137" t="s">
        <v>97</v>
      </c>
      <c r="B12" s="137" t="s">
        <v>237</v>
      </c>
      <c r="C12" s="137" t="s">
        <v>238</v>
      </c>
      <c r="D12" s="137" t="s">
        <v>146</v>
      </c>
      <c r="E12" s="137" t="s">
        <v>147</v>
      </c>
      <c r="F12" s="137" t="s">
        <v>239</v>
      </c>
      <c r="G12" s="137" t="s">
        <v>238</v>
      </c>
      <c r="H12" s="54">
        <v>55079.74</v>
      </c>
      <c r="I12" s="54">
        <v>55079.74</v>
      </c>
      <c r="J12" s="54">
        <v>55079.74</v>
      </c>
      <c r="K12" s="54"/>
      <c r="L12" s="54">
        <v>16523.92</v>
      </c>
      <c r="M12" s="54"/>
      <c r="N12" s="54">
        <v>38555.82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153"/>
      <c r="AD12" s="153"/>
    </row>
    <row r="13" ht="21" customHeight="1" spans="1:30">
      <c r="A13" s="137" t="s">
        <v>97</v>
      </c>
      <c r="B13" s="137" t="s">
        <v>240</v>
      </c>
      <c r="C13" s="137" t="s">
        <v>241</v>
      </c>
      <c r="D13" s="137" t="s">
        <v>146</v>
      </c>
      <c r="E13" s="137" t="s">
        <v>147</v>
      </c>
      <c r="F13" s="137" t="s">
        <v>242</v>
      </c>
      <c r="G13" s="137" t="s">
        <v>243</v>
      </c>
      <c r="H13" s="54">
        <v>119700</v>
      </c>
      <c r="I13" s="54">
        <v>119700</v>
      </c>
      <c r="J13" s="54">
        <v>119700</v>
      </c>
      <c r="K13" s="54"/>
      <c r="L13" s="54">
        <v>35910</v>
      </c>
      <c r="M13" s="54"/>
      <c r="N13" s="54">
        <v>83790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153"/>
      <c r="AD13" s="153"/>
    </row>
    <row r="14" ht="21" customHeight="1" spans="1:30">
      <c r="A14" s="137" t="s">
        <v>97</v>
      </c>
      <c r="B14" s="137" t="s">
        <v>244</v>
      </c>
      <c r="C14" s="137" t="s">
        <v>245</v>
      </c>
      <c r="D14" s="137" t="s">
        <v>124</v>
      </c>
      <c r="E14" s="137" t="s">
        <v>125</v>
      </c>
      <c r="F14" s="137" t="s">
        <v>246</v>
      </c>
      <c r="G14" s="137" t="s">
        <v>247</v>
      </c>
      <c r="H14" s="54">
        <v>4200</v>
      </c>
      <c r="I14" s="54">
        <v>4200</v>
      </c>
      <c r="J14" s="54">
        <v>4200</v>
      </c>
      <c r="K14" s="54"/>
      <c r="L14" s="54">
        <v>1260</v>
      </c>
      <c r="M14" s="54"/>
      <c r="N14" s="54">
        <v>2940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153"/>
      <c r="AD14" s="153"/>
    </row>
    <row r="15" ht="21" customHeight="1" spans="1:30">
      <c r="A15" s="137" t="s">
        <v>97</v>
      </c>
      <c r="B15" s="137" t="s">
        <v>248</v>
      </c>
      <c r="C15" s="137" t="s">
        <v>249</v>
      </c>
      <c r="D15" s="137" t="s">
        <v>146</v>
      </c>
      <c r="E15" s="137" t="s">
        <v>147</v>
      </c>
      <c r="F15" s="137" t="s">
        <v>250</v>
      </c>
      <c r="G15" s="137" t="s">
        <v>251</v>
      </c>
      <c r="H15" s="54">
        <v>1749156</v>
      </c>
      <c r="I15" s="54">
        <v>1749156</v>
      </c>
      <c r="J15" s="54">
        <v>1749156</v>
      </c>
      <c r="K15" s="54"/>
      <c r="L15" s="54">
        <v>524746.8</v>
      </c>
      <c r="M15" s="54"/>
      <c r="N15" s="54">
        <v>1224409.2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153"/>
      <c r="AD15" s="153"/>
    </row>
    <row r="16" ht="21" customHeight="1" spans="1:30">
      <c r="A16" s="137" t="s">
        <v>97</v>
      </c>
      <c r="B16" s="137" t="s">
        <v>248</v>
      </c>
      <c r="C16" s="137" t="s">
        <v>249</v>
      </c>
      <c r="D16" s="137" t="s">
        <v>146</v>
      </c>
      <c r="E16" s="137" t="s">
        <v>147</v>
      </c>
      <c r="F16" s="137" t="s">
        <v>252</v>
      </c>
      <c r="G16" s="137" t="s">
        <v>253</v>
      </c>
      <c r="H16" s="54">
        <v>96</v>
      </c>
      <c r="I16" s="54">
        <v>96</v>
      </c>
      <c r="J16" s="54">
        <v>96</v>
      </c>
      <c r="K16" s="54"/>
      <c r="L16" s="54">
        <v>28.8</v>
      </c>
      <c r="M16" s="54"/>
      <c r="N16" s="54">
        <v>67.2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153"/>
      <c r="AD16" s="153"/>
    </row>
    <row r="17" ht="21" customHeight="1" spans="1:30">
      <c r="A17" s="137" t="s">
        <v>97</v>
      </c>
      <c r="B17" s="137" t="s">
        <v>248</v>
      </c>
      <c r="C17" s="137" t="s">
        <v>249</v>
      </c>
      <c r="D17" s="137" t="s">
        <v>146</v>
      </c>
      <c r="E17" s="137" t="s">
        <v>147</v>
      </c>
      <c r="F17" s="137" t="s">
        <v>252</v>
      </c>
      <c r="G17" s="137" t="s">
        <v>253</v>
      </c>
      <c r="H17" s="54">
        <v>1200</v>
      </c>
      <c r="I17" s="54">
        <v>1200</v>
      </c>
      <c r="J17" s="54">
        <v>1200</v>
      </c>
      <c r="K17" s="54"/>
      <c r="L17" s="54">
        <v>360</v>
      </c>
      <c r="M17" s="54"/>
      <c r="N17" s="54">
        <v>840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153"/>
      <c r="AD17" s="153"/>
    </row>
    <row r="18" ht="21" customHeight="1" spans="1:30">
      <c r="A18" s="137" t="s">
        <v>97</v>
      </c>
      <c r="B18" s="137" t="s">
        <v>248</v>
      </c>
      <c r="C18" s="137" t="s">
        <v>249</v>
      </c>
      <c r="D18" s="137" t="s">
        <v>146</v>
      </c>
      <c r="E18" s="137" t="s">
        <v>147</v>
      </c>
      <c r="F18" s="137" t="s">
        <v>254</v>
      </c>
      <c r="G18" s="137" t="s">
        <v>255</v>
      </c>
      <c r="H18" s="54">
        <v>145763</v>
      </c>
      <c r="I18" s="54">
        <v>145763</v>
      </c>
      <c r="J18" s="54">
        <v>145763</v>
      </c>
      <c r="K18" s="54"/>
      <c r="L18" s="54">
        <v>43728.9</v>
      </c>
      <c r="M18" s="54"/>
      <c r="N18" s="54">
        <v>102034.1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153"/>
      <c r="AD18" s="153"/>
    </row>
    <row r="19" ht="21" customHeight="1" spans="1:30">
      <c r="A19" s="137" t="s">
        <v>97</v>
      </c>
      <c r="B19" s="137" t="s">
        <v>248</v>
      </c>
      <c r="C19" s="137" t="s">
        <v>249</v>
      </c>
      <c r="D19" s="137" t="s">
        <v>146</v>
      </c>
      <c r="E19" s="137" t="s">
        <v>147</v>
      </c>
      <c r="F19" s="137" t="s">
        <v>256</v>
      </c>
      <c r="G19" s="137" t="s">
        <v>257</v>
      </c>
      <c r="H19" s="54">
        <v>318672</v>
      </c>
      <c r="I19" s="54">
        <v>318672</v>
      </c>
      <c r="J19" s="54">
        <v>318672</v>
      </c>
      <c r="K19" s="54"/>
      <c r="L19" s="54">
        <v>95601.6</v>
      </c>
      <c r="M19" s="54"/>
      <c r="N19" s="54">
        <v>223070.4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153"/>
      <c r="AD19" s="153"/>
    </row>
    <row r="20" ht="21" customHeight="1" spans="1:30">
      <c r="A20" s="137" t="s">
        <v>97</v>
      </c>
      <c r="B20" s="137" t="s">
        <v>248</v>
      </c>
      <c r="C20" s="137" t="s">
        <v>249</v>
      </c>
      <c r="D20" s="137" t="s">
        <v>146</v>
      </c>
      <c r="E20" s="137" t="s">
        <v>147</v>
      </c>
      <c r="F20" s="137" t="s">
        <v>256</v>
      </c>
      <c r="G20" s="137" t="s">
        <v>257</v>
      </c>
      <c r="H20" s="54">
        <v>540396</v>
      </c>
      <c r="I20" s="54">
        <v>540396</v>
      </c>
      <c r="J20" s="54">
        <v>540396</v>
      </c>
      <c r="K20" s="54"/>
      <c r="L20" s="54">
        <v>162118.8</v>
      </c>
      <c r="M20" s="54"/>
      <c r="N20" s="54">
        <v>378277.2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153"/>
      <c r="AD20" s="153"/>
    </row>
    <row r="21" ht="21" customHeight="1" spans="1:30">
      <c r="A21" s="137" t="s">
        <v>97</v>
      </c>
      <c r="B21" s="137" t="s">
        <v>248</v>
      </c>
      <c r="C21" s="137" t="s">
        <v>249</v>
      </c>
      <c r="D21" s="137" t="s">
        <v>146</v>
      </c>
      <c r="E21" s="137" t="s">
        <v>147</v>
      </c>
      <c r="F21" s="137" t="s">
        <v>256</v>
      </c>
      <c r="G21" s="137" t="s">
        <v>257</v>
      </c>
      <c r="H21" s="54">
        <v>658200</v>
      </c>
      <c r="I21" s="54">
        <v>658200</v>
      </c>
      <c r="J21" s="54">
        <v>658200</v>
      </c>
      <c r="K21" s="54"/>
      <c r="L21" s="54">
        <v>197460</v>
      </c>
      <c r="M21" s="54"/>
      <c r="N21" s="54">
        <v>460740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153"/>
      <c r="AD21" s="153"/>
    </row>
    <row r="22" ht="18" customHeight="1" spans="1:30">
      <c r="A22" s="137" t="s">
        <v>97</v>
      </c>
      <c r="B22" s="137" t="s">
        <v>258</v>
      </c>
      <c r="C22" s="137" t="s">
        <v>259</v>
      </c>
      <c r="D22" s="137" t="s">
        <v>126</v>
      </c>
      <c r="E22" s="137" t="s">
        <v>127</v>
      </c>
      <c r="F22" s="137" t="s">
        <v>260</v>
      </c>
      <c r="G22" s="137" t="s">
        <v>261</v>
      </c>
      <c r="H22" s="54">
        <v>572800</v>
      </c>
      <c r="I22" s="54">
        <v>572800</v>
      </c>
      <c r="J22" s="54">
        <v>572800</v>
      </c>
      <c r="K22" s="54"/>
      <c r="L22" s="54">
        <v>171840</v>
      </c>
      <c r="M22" s="54"/>
      <c r="N22" s="54">
        <v>400960</v>
      </c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153"/>
      <c r="AD22" s="153"/>
    </row>
    <row r="23" ht="21" customHeight="1" spans="1:30">
      <c r="A23" s="137" t="s">
        <v>97</v>
      </c>
      <c r="B23" s="137" t="s">
        <v>258</v>
      </c>
      <c r="C23" s="137" t="s">
        <v>259</v>
      </c>
      <c r="D23" s="137" t="s">
        <v>136</v>
      </c>
      <c r="E23" s="137" t="s">
        <v>137</v>
      </c>
      <c r="F23" s="137" t="s">
        <v>262</v>
      </c>
      <c r="G23" s="137" t="s">
        <v>263</v>
      </c>
      <c r="H23" s="54">
        <v>14640</v>
      </c>
      <c r="I23" s="54">
        <v>14640</v>
      </c>
      <c r="J23" s="54">
        <v>14640</v>
      </c>
      <c r="K23" s="54"/>
      <c r="L23" s="54">
        <v>4392</v>
      </c>
      <c r="M23" s="54"/>
      <c r="N23" s="54">
        <v>10248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153"/>
      <c r="AD23" s="153"/>
    </row>
    <row r="24" ht="21" customHeight="1" spans="1:30">
      <c r="A24" s="137" t="s">
        <v>97</v>
      </c>
      <c r="B24" s="137" t="s">
        <v>258</v>
      </c>
      <c r="C24" s="137" t="s">
        <v>259</v>
      </c>
      <c r="D24" s="137" t="s">
        <v>136</v>
      </c>
      <c r="E24" s="137" t="s">
        <v>137</v>
      </c>
      <c r="F24" s="137" t="s">
        <v>262</v>
      </c>
      <c r="G24" s="137" t="s">
        <v>263</v>
      </c>
      <c r="H24" s="54">
        <v>293448.08</v>
      </c>
      <c r="I24" s="54">
        <v>293448.08</v>
      </c>
      <c r="J24" s="54">
        <v>293448.08</v>
      </c>
      <c r="K24" s="54"/>
      <c r="L24" s="54">
        <v>88034.42</v>
      </c>
      <c r="M24" s="54"/>
      <c r="N24" s="54">
        <v>205413.66</v>
      </c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153"/>
      <c r="AD24" s="153"/>
    </row>
    <row r="25" ht="21" customHeight="1" spans="1:30">
      <c r="A25" s="137" t="s">
        <v>97</v>
      </c>
      <c r="B25" s="137" t="s">
        <v>258</v>
      </c>
      <c r="C25" s="137" t="s">
        <v>259</v>
      </c>
      <c r="D25" s="137" t="s">
        <v>138</v>
      </c>
      <c r="E25" s="137" t="s">
        <v>139</v>
      </c>
      <c r="F25" s="137" t="s">
        <v>264</v>
      </c>
      <c r="G25" s="137" t="s">
        <v>265</v>
      </c>
      <c r="H25" s="54">
        <v>199470</v>
      </c>
      <c r="I25" s="54">
        <v>199470</v>
      </c>
      <c r="J25" s="54">
        <v>199470</v>
      </c>
      <c r="K25" s="54"/>
      <c r="L25" s="54">
        <v>59841</v>
      </c>
      <c r="M25" s="54"/>
      <c r="N25" s="54">
        <v>139629</v>
      </c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153"/>
      <c r="AD25" s="153"/>
    </row>
    <row r="26" ht="21" customHeight="1" spans="1:30">
      <c r="A26" s="137" t="s">
        <v>97</v>
      </c>
      <c r="B26" s="137" t="s">
        <v>258</v>
      </c>
      <c r="C26" s="137" t="s">
        <v>259</v>
      </c>
      <c r="D26" s="137" t="s">
        <v>140</v>
      </c>
      <c r="E26" s="137" t="s">
        <v>141</v>
      </c>
      <c r="F26" s="137" t="s">
        <v>266</v>
      </c>
      <c r="G26" s="137" t="s">
        <v>267</v>
      </c>
      <c r="H26" s="54">
        <v>24920</v>
      </c>
      <c r="I26" s="54">
        <v>24920</v>
      </c>
      <c r="J26" s="54">
        <v>24920</v>
      </c>
      <c r="K26" s="54"/>
      <c r="L26" s="54">
        <v>7476</v>
      </c>
      <c r="M26" s="54"/>
      <c r="N26" s="54">
        <v>17444</v>
      </c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153"/>
      <c r="AD26" s="153"/>
    </row>
    <row r="27" ht="21" customHeight="1" spans="1:30">
      <c r="A27" s="137" t="s">
        <v>97</v>
      </c>
      <c r="B27" s="137" t="s">
        <v>258</v>
      </c>
      <c r="C27" s="137" t="s">
        <v>259</v>
      </c>
      <c r="D27" s="137" t="s">
        <v>146</v>
      </c>
      <c r="E27" s="137" t="s">
        <v>147</v>
      </c>
      <c r="F27" s="137" t="s">
        <v>266</v>
      </c>
      <c r="G27" s="137" t="s">
        <v>267</v>
      </c>
      <c r="H27" s="54">
        <v>31940</v>
      </c>
      <c r="I27" s="54">
        <v>31940</v>
      </c>
      <c r="J27" s="54">
        <v>31940</v>
      </c>
      <c r="K27" s="54"/>
      <c r="L27" s="54">
        <v>9582</v>
      </c>
      <c r="M27" s="54"/>
      <c r="N27" s="54">
        <v>22358</v>
      </c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153"/>
      <c r="AD27" s="153"/>
    </row>
    <row r="28" ht="21" customHeight="1" spans="1:30">
      <c r="A28" s="21" t="s">
        <v>78</v>
      </c>
      <c r="B28" s="21"/>
      <c r="C28" s="21"/>
      <c r="D28" s="21"/>
      <c r="E28" s="21"/>
      <c r="F28" s="21"/>
      <c r="G28" s="21"/>
      <c r="H28" s="50">
        <v>5176668.82</v>
      </c>
      <c r="I28" s="50">
        <v>5176668.82</v>
      </c>
      <c r="J28" s="50">
        <v>5176668.82</v>
      </c>
      <c r="K28" s="50"/>
      <c r="L28" s="50">
        <v>1553000.64</v>
      </c>
      <c r="M28" s="50"/>
      <c r="N28" s="50">
        <v>3623668.18</v>
      </c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28:G2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水利服务中心</cp:lastModifiedBy>
  <dcterms:created xsi:type="dcterms:W3CDTF">2025-03-17T08:17:00Z</dcterms:created>
  <dcterms:modified xsi:type="dcterms:W3CDTF">2025-03-24T07:33:12Z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701D137EAB8C4635ADF22CCCC650110D_13</vt:lpwstr>
  </property>
</Properties>
</file>