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firstSheet="4" activeTab="4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<sst xmlns="http://schemas.openxmlformats.org/spreadsheetml/2006/main" count="621" uniqueCount="289">
  <si>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</si>
  <si>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</si>
  <si>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</si>
  <si>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</si>
  <si>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</si>
  <si>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</si>
  <si>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</si>
  <si>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</si>
  <si>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</si>
  <si>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</si>
  <si>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</si>
  <si>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</si>
  <si>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</si>
  <si>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</si>
  <si>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</si>
  <si>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</si>
  <si>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</si>
  <si>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</si>
  <si>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</si>
  <si>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</si>
  <si>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</si>
  <si>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</si>
  <si>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</si>
  <si>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</si>
  <si>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</si>
  <si>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</si>
  <si>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</si>
  <si>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</si>
  <si>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</si>
  <si>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</si>
  <si>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</si>
  <si>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</si>
  <si>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</si>
  <si>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</si>
  <si>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</si>
  <si>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</si>
  <si>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</si>
  <si>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</si>
  <si>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</si>
  <si>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</si>
  <si>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</si>
  <si>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</si>
  <si>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</si>
  <si>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</si>
  <si>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</si>
  <si>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</si>
  <si>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</si>
  <si>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</si>
  <si>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</si>
  <si>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</si>
  <si>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</si>
  <si>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</si>
  <si>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</si>
  <si>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</si>
  <si>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</si>
  <si>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</si>
  <si>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</si>
  <si>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</si>
  <si>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</si>
  <si>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</si>
  <si>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</si>
  <si>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</si>
  <si>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</si>
  <si>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</si>
  <si>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</si>
  <si>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</si>
  <si>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</si>
  <si>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</si>
  <si>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</si>
  <si>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</si>
  <si>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</si>
  <si>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</si>
  <si>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</si>
  <si>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</si>
  <si>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</si>
  <si>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</si>
  <si>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</si>
  <si>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</si>
  <si>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</si>
  <si>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</si>
  <si>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</si>
  <si>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</si>
  <si>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</si>
  <si>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</si>
  <si>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</si>
  <si>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</si>
  <si>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</si>
  <si>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</si>
  <si>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</si>
  <si>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</si>
  <si>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</si>
  <si>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</si>
  <si>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</si>
  <si>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</si>
  <si>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</si>
  <si>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</si>
  <si>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131015</t>
  </si>
  <si>
    <t>大理市挖色镇卫生院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</si>
  <si>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</si>
  <si>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</si>
  <si>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</si>
  <si>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</si>
  <si>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</si>
  <si>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</si>
  <si>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</si>
  <si>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</si>
  <si>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</si>
  <si>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</si>
  <si>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</si>
  <si>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</si>
  <si>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</si>
  <si>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</si>
  <si>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</si>
  <si>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</si>
  <si>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</si>
  <si>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</si>
  <si>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</si>
  <si>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</si>
  <si>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</si>
  <si>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</si>
  <si>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210</t>
  </si>
  <si>
    <t>卫生健康支出</t>
  </si>
  <si>
    <t>21003</t>
  </si>
  <si>
    <t>基层医疗卫生机构</t>
  </si>
  <si>
    <t>2100302</t>
  </si>
  <si>
    <t>乡镇卫生院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</si>
  <si>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</si>
  <si>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</si>
  <si>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</si>
  <si>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</si>
  <si>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</si>
  <si>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</si>
  <si>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</si>
  <si>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</si>
  <si>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</si>
  <si>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</si>
  <si>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</si>
  <si>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</si>
  <si>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</si>
  <si>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</si>
  <si>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</si>
  <si>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</si>
  <si>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</si>
  <si>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</si>
  <si>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</si>
  <si>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</si>
  <si>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</si>
  <si>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</si>
  <si>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</si>
  <si>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</si>
  <si>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</si>
  <si>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</si>
  <si>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</si>
  <si>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</si>
  <si>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</si>
  <si>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</si>
  <si>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</si>
  <si>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</si>
  <si>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</si>
  <si>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</si>
  <si>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</si>
  <si>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</si>
  <si>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</si>
  <si>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</si>
  <si>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</si>
  <si>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</si>
  <si>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</si>
  <si>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</si>
  <si>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</si>
  <si>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</si>
  <si>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</si>
  <si>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</si>
  <si>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</si>
  <si>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</si>
  <si>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</si>
  <si>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</si>
  <si>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</si>
  <si>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</si>
  <si>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</si>
  <si>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</si>
  <si>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</si>
  <si>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</si>
  <si>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</si>
  <si>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</si>
  <si>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</si>
  <si>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</si>
  <si>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</si>
  <si>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</si>
  <si>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</si>
  <si>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</si>
  <si>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</si>
  <si>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说明：本部门无此公开事项。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</si>
  <si>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</si>
  <si>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</si>
  <si>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</si>
  <si>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</si>
  <si>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</si>
  <si>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</si>
  <si>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</si>
  <si>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</si>
  <si>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</si>
  <si>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</si>
  <si>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</si>
  <si>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</si>
  <si>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</si>
  <si>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</si>
  <si>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</si>
  <si>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</si>
  <si>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</si>
  <si>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</si>
  <si>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</si>
  <si>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532901231100001331986</t>
  </si>
  <si>
    <t>30113</t>
  </si>
  <si>
    <t>532901231100001331994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</si>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</sst>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76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606266"/>
      <name val="SimSu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" borderId="16" applyNumberFormat="0" applyAlignment="0" applyProtection="0">
      <alignment vertical="center"/>
    </xf>
    <xf numFmtId="0" fontId="66" fillId="5" borderId="17" applyNumberFormat="0" applyAlignment="0" applyProtection="0">
      <alignment vertical="center"/>
    </xf>
    <xf numFmtId="0" fontId="67" fillId="5" borderId="16" applyNumberFormat="0" applyAlignment="0" applyProtection="0">
      <alignment vertical="center"/>
    </xf>
    <xf numFmtId="0" fontId="68" fillId="6" borderId="18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176" fontId="35" fillId="0" borderId="1">
      <alignment horizontal="right" vertical="center"/>
    </xf>
    <xf numFmtId="177" fontId="35" fillId="0" borderId="1">
      <alignment horizontal="right" vertical="center"/>
    </xf>
    <xf numFmtId="10" fontId="35" fillId="0" borderId="1">
      <alignment horizontal="right" vertical="center"/>
    </xf>
    <xf numFmtId="178" fontId="35" fillId="0" borderId="1">
      <alignment horizontal="right" vertical="center"/>
    </xf>
    <xf numFmtId="49" fontId="35" fillId="0" borderId="1">
      <alignment horizontal="left" vertical="center" wrapText="1"/>
    </xf>
    <xf numFmtId="178" fontId="35" fillId="0" borderId="1">
      <alignment horizontal="right" vertical="center"/>
    </xf>
    <xf numFmtId="179" fontId="35" fillId="0" borderId="1">
      <alignment horizontal="right" vertical="center"/>
    </xf>
    <xf numFmtId="180" fontId="35" fillId="0" borderId="1">
      <alignment horizontal="right" vertical="center"/>
    </xf>
  </cellStyleXfs>
  <cellXfs count="24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8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right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53" applyNumberFormat="1" applyFont="1" applyBorder="1" applyAlignment="1" applyProtection="1">
      <alignment horizontal="center" vertical="center" wrapText="1"/>
      <protection locked="0"/>
    </xf>
    <xf numFmtId="178" fontId="18" fillId="0" borderId="1" xfId="0" applyNumberFormat="1" applyFont="1" applyBorder="1" applyAlignment="1" applyProtection="1">
      <alignment horizontal="center" vertical="center"/>
      <protection locked="0"/>
    </xf>
    <xf numFmtId="178" fontId="18" fillId="0" borderId="1" xfId="0" applyNumberFormat="1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 applyProtection="1">
      <alignment vertical="top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78" fontId="9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right"/>
      <protection locked="0"/>
    </xf>
    <xf numFmtId="49" fontId="30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vertical="top"/>
      <protection locked="0"/>
    </xf>
    <xf numFmtId="49" fontId="33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49" fontId="15" fillId="0" borderId="1" xfId="53" applyNumberFormat="1" applyFont="1" applyBorder="1" applyAlignment="1" applyProtection="1">
      <alignment horizontal="center" vertical="center" wrapText="1"/>
      <protection locked="0"/>
    </xf>
    <xf numFmtId="49" fontId="15" fillId="0" borderId="1" xfId="53" applyNumberFormat="1" applyFont="1" applyBorder="1" applyProtection="1">
      <alignment horizontal="left" vertical="center" wrapText="1"/>
      <protection locked="0"/>
    </xf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35" fillId="0" borderId="1" xfId="53" applyNumberFormat="1" applyFont="1" applyBorder="1" applyProtection="1">
      <alignment horizontal="left" vertical="center" wrapText="1"/>
      <protection locked="0"/>
    </xf>
    <xf numFmtId="0" fontId="37" fillId="0" borderId="0" xfId="0" applyFont="1" applyBorder="1"/>
    <xf numFmtId="0" fontId="37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178" fontId="3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7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 indent="1"/>
      <protection locked="0"/>
    </xf>
    <xf numFmtId="49" fontId="15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4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2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/>
    <xf numFmtId="0" fontId="52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6" fillId="0" borderId="0" xfId="0" applyFont="1" applyBorder="1" applyAlignment="1" applyProtection="1">
      <alignment horizontal="center" vertical="top"/>
      <protection locked="0"/>
    </xf>
    <xf numFmtId="0" fontId="40" fillId="2" borderId="0" xfId="0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" defaultRowHeight="14.25" customHeight="1" outlineLevelRow="4"/>
  <cols>
    <col min="1" max="1" width="6.87962962962963" customWidth="1"/>
    <col min="2" max="2" width="25.712962962963" customWidth="1"/>
    <col min="3" max="3" width="6" customWidth="1"/>
    <col min="4" max="4" width="9" customWidth="1"/>
    <col min="5" max="5" width="9.85185185185185" customWidth="1"/>
    <col min="6" max="6" width="12.8518518518519" customWidth="1"/>
    <col min="7" max="7" width="12" customWidth="1"/>
    <col min="8" max="8" width="20.1388888888889" customWidth="1"/>
    <col min="9" max="9" width="23.712962962963" customWidth="1"/>
    <col min="10" max="10" width="13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24"/>
      <c r="B2" s="44"/>
      <c r="C2" s="225"/>
      <c r="D2" s="225"/>
      <c r="E2" s="225"/>
      <c r="F2" s="225"/>
      <c r="G2" s="225"/>
      <c r="H2" s="225"/>
      <c r="I2" s="225"/>
      <c r="J2" s="237"/>
    </row>
    <row r="3" ht="87.3" customHeight="1" spans="1:10">
      <c r="A3" s="226"/>
      <c r="B3" s="227" t="str">
        <f>"大理市挖色镇卫生院"</f>
        <v>大理市挖色镇卫生院</v>
      </c>
      <c r="C3" s="227"/>
      <c r="D3" s="227"/>
      <c r="E3" s="227"/>
      <c r="F3" s="227"/>
      <c r="G3" s="227"/>
      <c r="H3" s="227"/>
      <c r="I3" s="227"/>
      <c r="J3" s="238"/>
    </row>
    <row r="4" ht="84.3" customHeight="1" spans="1:10">
      <c r="A4" s="228"/>
      <c r="B4" s="229" t="s">
        <v>0</v>
      </c>
      <c r="C4" s="230"/>
      <c r="D4" s="231"/>
      <c r="E4" s="229" t="s">
        <v>1</v>
      </c>
      <c r="F4" s="232"/>
      <c r="G4" s="232"/>
      <c r="H4" s="232"/>
      <c r="I4" s="232"/>
      <c r="J4" s="239"/>
    </row>
    <row r="5" ht="142.5" customHeight="1" spans="1:10">
      <c r="A5" s="228"/>
      <c r="B5" s="233"/>
      <c r="C5" s="234"/>
      <c r="D5" s="235"/>
      <c r="E5" s="233"/>
      <c r="F5" s="236"/>
      <c r="G5" s="236"/>
      <c r="H5" s="236"/>
      <c r="I5" s="236"/>
      <c r="J5" s="240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0" sqref="A10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27.7037037037037" customWidth="1"/>
    <col min="5" max="5" width="10.1388888888889" customWidth="1"/>
    <col min="6" max="6" width="17.5740740740741" customWidth="1"/>
    <col min="7" max="7" width="10.287037037037" customWidth="1"/>
    <col min="8" max="8" width="15.1296296296296" customWidth="1"/>
    <col min="9" max="9" width="18.9814814814815" customWidth="1"/>
    <col min="10" max="10" width="18.8518518518519" customWidth="1"/>
    <col min="11" max="11" width="18.9814814814815" customWidth="1"/>
    <col min="12" max="12" width="16.1296296296296" customWidth="1"/>
    <col min="13" max="13" width="17.5648148148148" customWidth="1"/>
    <col min="14" max="14" width="14.9814814814815" customWidth="1"/>
    <col min="15" max="15" width="15.1296296296296" customWidth="1"/>
    <col min="16" max="20" width="18.9814814814815" customWidth="1"/>
    <col min="21" max="26" width="18.8518518518519" customWidth="1"/>
    <col min="27" max="27" width="18.9814814814815" customWidth="1"/>
  </cols>
  <sheetData>
    <row r="1" customHeight="1" spans="1:2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ht="18.75" customHeight="1" spans="2:27">
      <c r="B2" s="131"/>
      <c r="D2" s="132"/>
      <c r="E2" s="132"/>
      <c r="F2" s="132"/>
      <c r="G2" s="132"/>
      <c r="H2" s="132"/>
      <c r="I2" s="138"/>
      <c r="J2" s="138"/>
      <c r="K2" s="138"/>
      <c r="L2" s="139"/>
      <c r="M2" s="139"/>
      <c r="N2" s="139"/>
      <c r="O2" s="138"/>
      <c r="S2" s="131"/>
      <c r="U2" s="143"/>
      <c r="V2" s="143"/>
      <c r="W2" s="143"/>
      <c r="X2" s="143"/>
      <c r="Y2" s="143"/>
      <c r="Z2" s="143"/>
      <c r="AA2" s="143"/>
    </row>
    <row r="3" ht="39.75" customHeight="1" spans="1:27">
      <c r="A3" s="133" t="s">
        <v>10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ht="18.75" customHeight="1" spans="1:27">
      <c r="A4" s="134" t="str">
        <f>"部门名称："&amp;"大理市挖色镇卫生院"</f>
        <v>部门名称：大理市挖色镇卫生院</v>
      </c>
      <c r="B4" s="134"/>
      <c r="C4" s="134"/>
      <c r="D4" s="134"/>
      <c r="E4" s="134"/>
      <c r="F4" s="134"/>
      <c r="G4" s="134"/>
      <c r="H4" s="134"/>
      <c r="I4" s="140"/>
      <c r="J4" s="140"/>
      <c r="K4" s="140"/>
      <c r="L4" s="141"/>
      <c r="M4" s="141"/>
      <c r="N4" s="141"/>
      <c r="O4" s="140"/>
      <c r="P4" s="142"/>
      <c r="Q4" s="142"/>
      <c r="R4" s="142"/>
      <c r="S4" s="144"/>
      <c r="T4" s="142"/>
      <c r="U4" s="145"/>
      <c r="V4" s="145"/>
      <c r="W4" s="145"/>
      <c r="X4" s="145"/>
      <c r="Y4" s="145"/>
      <c r="Z4" s="145"/>
      <c r="AA4" s="145" t="s">
        <v>21</v>
      </c>
    </row>
    <row r="5" ht="18" customHeight="1" spans="1:27">
      <c r="A5" s="14" t="s">
        <v>221</v>
      </c>
      <c r="B5" s="14" t="s">
        <v>193</v>
      </c>
      <c r="C5" s="14" t="s">
        <v>194</v>
      </c>
      <c r="D5" s="14" t="s">
        <v>222</v>
      </c>
      <c r="E5" s="14" t="s">
        <v>195</v>
      </c>
      <c r="F5" s="14" t="s">
        <v>196</v>
      </c>
      <c r="G5" s="14" t="s">
        <v>223</v>
      </c>
      <c r="H5" s="14" t="s">
        <v>224</v>
      </c>
      <c r="I5" s="38" t="s">
        <v>225</v>
      </c>
      <c r="J5" s="38" t="s">
        <v>79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 t="s">
        <v>67</v>
      </c>
      <c r="W5" s="38"/>
      <c r="X5" s="38"/>
      <c r="Y5" s="38"/>
      <c r="Z5" s="38"/>
      <c r="AA5" s="38"/>
    </row>
    <row r="6" ht="18" customHeight="1" spans="1:27">
      <c r="A6" s="14"/>
      <c r="B6" s="14"/>
      <c r="C6" s="14"/>
      <c r="D6" s="14"/>
      <c r="E6" s="14"/>
      <c r="F6" s="14"/>
      <c r="G6" s="14"/>
      <c r="H6" s="14"/>
      <c r="I6" s="38"/>
      <c r="J6" s="38" t="s">
        <v>80</v>
      </c>
      <c r="K6" s="38" t="s">
        <v>81</v>
      </c>
      <c r="L6" s="38"/>
      <c r="M6" s="14" t="s">
        <v>82</v>
      </c>
      <c r="N6" s="14" t="s">
        <v>83</v>
      </c>
      <c r="O6" s="14" t="s">
        <v>84</v>
      </c>
      <c r="P6" s="38" t="s">
        <v>85</v>
      </c>
      <c r="Q6" s="38"/>
      <c r="R6" s="38"/>
      <c r="S6" s="38"/>
      <c r="T6" s="38"/>
      <c r="U6" s="38"/>
      <c r="V6" s="146" t="s">
        <v>80</v>
      </c>
      <c r="W6" s="146" t="s">
        <v>81</v>
      </c>
      <c r="X6" s="146" t="s">
        <v>82</v>
      </c>
      <c r="Y6" s="146" t="s">
        <v>83</v>
      </c>
      <c r="Z6" s="146" t="s">
        <v>84</v>
      </c>
      <c r="AA6" s="146" t="s">
        <v>85</v>
      </c>
    </row>
    <row r="7" ht="18.75" customHeight="1" spans="1:27">
      <c r="A7" s="14"/>
      <c r="B7" s="14"/>
      <c r="C7" s="14"/>
      <c r="D7" s="14"/>
      <c r="E7" s="14"/>
      <c r="F7" s="14"/>
      <c r="G7" s="14"/>
      <c r="H7" s="14"/>
      <c r="I7" s="38"/>
      <c r="J7" s="14"/>
      <c r="K7" s="14"/>
      <c r="L7" s="14"/>
      <c r="M7" s="14" t="s">
        <v>82</v>
      </c>
      <c r="N7" s="14"/>
      <c r="O7" s="14"/>
      <c r="P7" s="14" t="s">
        <v>80</v>
      </c>
      <c r="Q7" s="14" t="s">
        <v>87</v>
      </c>
      <c r="R7" s="14" t="s">
        <v>205</v>
      </c>
      <c r="S7" s="14" t="s">
        <v>89</v>
      </c>
      <c r="T7" s="14" t="s">
        <v>90</v>
      </c>
      <c r="U7" s="14" t="s">
        <v>91</v>
      </c>
      <c r="V7" s="14"/>
      <c r="W7" s="14"/>
      <c r="X7" s="14"/>
      <c r="Y7" s="14"/>
      <c r="Z7" s="14"/>
      <c r="AA7" s="14"/>
    </row>
    <row r="8" ht="37.5" customHeight="1" spans="1:27">
      <c r="A8" s="14"/>
      <c r="B8" s="14"/>
      <c r="C8" s="14"/>
      <c r="D8" s="14"/>
      <c r="E8" s="14"/>
      <c r="F8" s="14"/>
      <c r="G8" s="14"/>
      <c r="H8" s="14"/>
      <c r="I8" s="38"/>
      <c r="J8" s="14"/>
      <c r="K8" s="14" t="s">
        <v>199</v>
      </c>
      <c r="L8" s="14" t="s">
        <v>226</v>
      </c>
      <c r="M8" s="14"/>
      <c r="N8" s="14"/>
      <c r="O8" s="14" t="s">
        <v>84</v>
      </c>
      <c r="P8" s="14" t="s">
        <v>80</v>
      </c>
      <c r="Q8" s="14" t="s">
        <v>87</v>
      </c>
      <c r="R8" s="14" t="s">
        <v>205</v>
      </c>
      <c r="S8" s="14" t="s">
        <v>89</v>
      </c>
      <c r="T8" s="14" t="s">
        <v>90</v>
      </c>
      <c r="U8" s="14" t="s">
        <v>91</v>
      </c>
      <c r="V8" s="14"/>
      <c r="W8" s="14"/>
      <c r="X8" s="14"/>
      <c r="Y8" s="14"/>
      <c r="Z8" s="14"/>
      <c r="AA8" s="14"/>
    </row>
    <row r="9" ht="19.5" customHeight="1" spans="1:27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 t="s">
        <v>227</v>
      </c>
      <c r="J9" s="135" t="s">
        <v>228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 t="s">
        <v>229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 t="s">
        <v>230</v>
      </c>
      <c r="W9" s="135">
        <v>23</v>
      </c>
      <c r="X9" s="135">
        <v>24</v>
      </c>
      <c r="Y9" s="135">
        <v>25</v>
      </c>
      <c r="Z9" s="135">
        <v>26</v>
      </c>
      <c r="AA9" s="135">
        <v>27</v>
      </c>
    </row>
    <row r="10" ht="21" customHeight="1" spans="1:27">
      <c r="A10" s="136" t="s">
        <v>190</v>
      </c>
      <c r="B10" s="137"/>
      <c r="C10" s="137"/>
      <c r="D10" s="52"/>
      <c r="E10" s="137"/>
      <c r="F10" s="137"/>
      <c r="G10" s="137"/>
      <c r="H10" s="137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ht="21" customHeight="1" spans="1:27">
      <c r="A11" s="21" t="s">
        <v>78</v>
      </c>
      <c r="B11" s="21"/>
      <c r="C11" s="21"/>
      <c r="D11" s="21"/>
      <c r="E11" s="21"/>
      <c r="F11" s="21"/>
      <c r="G11" s="21"/>
      <c r="H11" s="2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customHeight="1" spans="1:1">
      <c r="A12" s="101" t="s">
        <v>191</v>
      </c>
    </row>
  </sheetData>
  <mergeCells count="32">
    <mergeCell ref="A3:AA3"/>
    <mergeCell ref="A4:H4"/>
    <mergeCell ref="J5:U5"/>
    <mergeCell ref="V5:AA5"/>
    <mergeCell ref="P6:U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D2" activePane="bottomRight" state="frozen"/>
      <selection/>
      <selection pane="topRight"/>
      <selection pane="bottomLeft"/>
      <selection pane="bottomRight" activeCell="A7" sqref="A7"/>
    </sheetView>
  </sheetViews>
  <sheetFormatPr defaultColWidth="9.13888888888889" defaultRowHeight="12" customHeight="1"/>
  <cols>
    <col min="1" max="1" width="34.287037037037" customWidth="1"/>
    <col min="2" max="2" width="20.462962962963" customWidth="1"/>
    <col min="3" max="3" width="29" customWidth="1"/>
    <col min="4" max="6" width="23.5740740740741" customWidth="1"/>
    <col min="7" max="7" width="11.287037037037" customWidth="1"/>
    <col min="8" max="8" width="18.1759259259259" customWidth="1"/>
    <col min="9" max="9" width="12.4537037037037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6"/>
    </row>
    <row r="3" ht="39.75" customHeight="1" spans="1:11">
      <c r="A3" s="124" t="s">
        <v>231</v>
      </c>
      <c r="B3" s="77"/>
      <c r="C3" s="77"/>
      <c r="D3" s="77"/>
      <c r="E3" s="77"/>
      <c r="F3" s="77"/>
      <c r="G3" s="125"/>
      <c r="H3" s="77"/>
      <c r="I3" s="125"/>
      <c r="J3" s="125"/>
      <c r="K3" s="77"/>
    </row>
    <row r="4" ht="17.25" customHeight="1" spans="1:11">
      <c r="A4" s="6" t="str">
        <f>"部门名称："&amp;"大理市挖色镇卫生院"</f>
        <v>部门名称：大理市挖色镇卫生院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ht="44.25" customHeight="1" spans="1:11">
      <c r="A5" s="127" t="s">
        <v>232</v>
      </c>
      <c r="B5" s="127" t="s">
        <v>193</v>
      </c>
      <c r="C5" s="127" t="s">
        <v>233</v>
      </c>
      <c r="D5" s="127" t="s">
        <v>234</v>
      </c>
      <c r="E5" s="127" t="s">
        <v>235</v>
      </c>
      <c r="F5" s="127" t="s">
        <v>236</v>
      </c>
      <c r="G5" s="128" t="s">
        <v>237</v>
      </c>
      <c r="H5" s="127" t="s">
        <v>238</v>
      </c>
      <c r="I5" s="128" t="s">
        <v>239</v>
      </c>
      <c r="J5" s="128" t="s">
        <v>240</v>
      </c>
      <c r="K5" s="127" t="s">
        <v>241</v>
      </c>
    </row>
    <row r="6" ht="18.75" customHeight="1" spans="1:1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ht="42" customHeight="1" spans="1:11">
      <c r="A7" s="27" t="s">
        <v>190</v>
      </c>
      <c r="B7" s="129"/>
      <c r="C7" s="129"/>
      <c r="D7" s="129"/>
      <c r="E7" s="129"/>
      <c r="F7" s="27"/>
      <c r="G7" s="130"/>
      <c r="H7" s="27"/>
      <c r="I7" s="130"/>
      <c r="J7" s="130"/>
      <c r="K7" s="27"/>
    </row>
    <row r="8" ht="42" customHeight="1" spans="1:11">
      <c r="A8" s="29"/>
      <c r="B8" s="28"/>
      <c r="C8" s="28"/>
      <c r="D8" s="28"/>
      <c r="E8" s="28"/>
      <c r="F8" s="29"/>
      <c r="G8" s="117"/>
      <c r="H8" s="29"/>
      <c r="I8" s="117"/>
      <c r="J8" s="28"/>
      <c r="K8" s="29"/>
    </row>
    <row r="9" customHeight="1" spans="1:1">
      <c r="A9" s="101" t="s">
        <v>191</v>
      </c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2" customHeight="1"/>
  <cols>
    <col min="1" max="1" width="34.287037037037" customWidth="1"/>
    <col min="2" max="3" width="29" customWidth="1"/>
    <col min="4" max="6" width="23.5740740740741" customWidth="1"/>
    <col min="7" max="7" width="11.287037037037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6"/>
    </row>
    <row r="3" ht="39.75" customHeight="1" spans="1:11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ht="17.25" customHeight="1" spans="1:1">
      <c r="A4" s="6" t="str">
        <f>"部门名称："&amp;"大理市挖色镇卫生院"</f>
        <v>部门名称：大理市挖色镇卫生院</v>
      </c>
    </row>
    <row r="5" ht="44.25" customHeight="1" spans="1:11">
      <c r="A5" s="11" t="s">
        <v>232</v>
      </c>
      <c r="B5" s="11" t="s">
        <v>193</v>
      </c>
      <c r="C5" s="11" t="s">
        <v>233</v>
      </c>
      <c r="D5" s="11" t="s">
        <v>234</v>
      </c>
      <c r="E5" s="11" t="s">
        <v>235</v>
      </c>
      <c r="F5" s="11" t="s">
        <v>236</v>
      </c>
      <c r="G5" s="95" t="s">
        <v>237</v>
      </c>
      <c r="H5" s="11" t="s">
        <v>238</v>
      </c>
      <c r="I5" s="95" t="s">
        <v>239</v>
      </c>
      <c r="J5" s="95" t="s">
        <v>240</v>
      </c>
      <c r="K5" s="11" t="s">
        <v>241</v>
      </c>
    </row>
    <row r="6" ht="18.75" customHeight="1" spans="1:1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ht="23.55" customHeight="1" spans="1:11">
      <c r="A7" s="66" t="s">
        <v>190</v>
      </c>
      <c r="B7" s="65"/>
      <c r="C7" s="65"/>
      <c r="D7" s="65"/>
      <c r="E7" s="65"/>
      <c r="F7" s="66"/>
      <c r="G7" s="122"/>
      <c r="H7" s="66"/>
      <c r="I7" s="122"/>
      <c r="J7" s="122"/>
      <c r="K7" s="66"/>
    </row>
    <row r="8" ht="21" customHeight="1" spans="1:11">
      <c r="A8" s="101"/>
      <c r="B8" s="123"/>
      <c r="C8" s="123"/>
      <c r="D8" s="123"/>
      <c r="E8" s="123"/>
      <c r="F8" s="101"/>
      <c r="G8" s="123"/>
      <c r="H8" s="101"/>
      <c r="I8" s="123"/>
      <c r="J8" s="123"/>
      <c r="K8" s="101"/>
    </row>
    <row r="9" ht="21.3" customHeight="1" spans="1:11">
      <c r="A9" s="101" t="s">
        <v>191</v>
      </c>
      <c r="B9" s="123"/>
      <c r="C9" s="123"/>
      <c r="D9" s="123"/>
      <c r="E9" s="123"/>
      <c r="F9" s="101"/>
      <c r="G9" s="123"/>
      <c r="H9" s="101"/>
      <c r="I9" s="123"/>
      <c r="J9" s="123"/>
      <c r="K9" s="101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4.25" customHeight="1"/>
  <cols>
    <col min="1" max="1" width="38.3148148148148" customWidth="1"/>
    <col min="2" max="2" width="14.037037037037" customWidth="1"/>
    <col min="3" max="3" width="36.4537037037037" customWidth="1"/>
    <col min="4" max="4" width="17.1388888888889" customWidth="1"/>
    <col min="5" max="5" width="14.2777777777778" customWidth="1"/>
    <col min="6" max="10" width="17.138888888888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11">
        <v>1</v>
      </c>
      <c r="B2" s="112">
        <v>0</v>
      </c>
      <c r="C2" s="111">
        <v>1</v>
      </c>
      <c r="D2" s="113"/>
      <c r="E2" s="113"/>
      <c r="F2" s="113"/>
      <c r="G2" s="114"/>
      <c r="H2" s="113"/>
      <c r="I2" s="113"/>
      <c r="J2" s="114"/>
    </row>
    <row r="3" ht="42" customHeight="1" spans="1:10">
      <c r="A3" s="92" t="s">
        <v>13</v>
      </c>
      <c r="B3" s="92"/>
      <c r="C3" s="92"/>
      <c r="D3" s="92"/>
      <c r="E3" s="92"/>
      <c r="F3" s="92"/>
      <c r="G3" s="92"/>
      <c r="H3" s="92"/>
      <c r="I3" s="92"/>
      <c r="J3" s="92"/>
    </row>
    <row r="4" ht="13.5" customHeight="1" spans="1:10">
      <c r="A4" s="6" t="str">
        <f>"部门名称："&amp;"大理市挖色镇卫生院"</f>
        <v>部门名称：大理市挖色镇卫生院</v>
      </c>
      <c r="B4" s="6" t="s">
        <v>242</v>
      </c>
      <c r="C4" s="111"/>
      <c r="D4" s="113"/>
      <c r="E4" s="113"/>
      <c r="F4" s="113"/>
      <c r="G4" s="114"/>
      <c r="H4" s="113"/>
      <c r="I4" s="113"/>
      <c r="J4" s="120" t="s">
        <v>21</v>
      </c>
    </row>
    <row r="5" ht="22.5" customHeight="1" spans="1:10">
      <c r="A5" s="95" t="s">
        <v>192</v>
      </c>
      <c r="B5" s="115" t="s">
        <v>172</v>
      </c>
      <c r="C5" s="95"/>
      <c r="D5" s="12" t="s">
        <v>78</v>
      </c>
      <c r="E5" s="12" t="s">
        <v>173</v>
      </c>
      <c r="F5" s="12"/>
      <c r="G5" s="12"/>
      <c r="H5" s="12" t="s">
        <v>174</v>
      </c>
      <c r="I5" s="12"/>
      <c r="J5" s="12"/>
    </row>
    <row r="6" ht="22.5" customHeight="1" spans="1:10">
      <c r="A6" s="95"/>
      <c r="B6" s="115" t="s">
        <v>99</v>
      </c>
      <c r="C6" s="95" t="s">
        <v>100</v>
      </c>
      <c r="D6" s="12"/>
      <c r="E6" s="12" t="s">
        <v>80</v>
      </c>
      <c r="F6" s="12" t="s">
        <v>107</v>
      </c>
      <c r="G6" s="12" t="s">
        <v>108</v>
      </c>
      <c r="H6" s="12" t="s">
        <v>80</v>
      </c>
      <c r="I6" s="12" t="s">
        <v>107</v>
      </c>
      <c r="J6" s="12" t="s">
        <v>108</v>
      </c>
    </row>
    <row r="7" ht="18.75" customHeight="1" spans="1:10">
      <c r="A7" s="67">
        <v>1</v>
      </c>
      <c r="B7" s="116" t="s">
        <v>243</v>
      </c>
      <c r="C7" s="67">
        <v>3</v>
      </c>
      <c r="D7" s="105" t="s">
        <v>178</v>
      </c>
      <c r="E7" s="105" t="s">
        <v>179</v>
      </c>
      <c r="F7" s="105">
        <v>6</v>
      </c>
      <c r="G7" s="105">
        <v>7</v>
      </c>
      <c r="H7" s="105" t="s">
        <v>244</v>
      </c>
      <c r="I7" s="105">
        <v>9</v>
      </c>
      <c r="J7" s="105">
        <v>10</v>
      </c>
    </row>
    <row r="8" ht="21" customHeight="1" spans="1:10">
      <c r="A8" s="117" t="s">
        <v>190</v>
      </c>
      <c r="B8" s="118"/>
      <c r="C8" s="118"/>
      <c r="D8" s="17"/>
      <c r="E8" s="17"/>
      <c r="F8" s="17"/>
      <c r="G8" s="17"/>
      <c r="H8" s="17"/>
      <c r="I8" s="17"/>
      <c r="J8" s="17"/>
    </row>
    <row r="9" ht="21" customHeight="1" spans="1:10">
      <c r="A9" s="28"/>
      <c r="B9" s="28"/>
      <c r="C9" s="28"/>
      <c r="D9" s="20"/>
      <c r="E9" s="20"/>
      <c r="F9" s="20"/>
      <c r="G9" s="20"/>
      <c r="H9" s="20"/>
      <c r="I9" s="20"/>
      <c r="J9" s="20"/>
    </row>
    <row r="10" ht="18.75" customHeight="1" spans="1:10">
      <c r="A10" s="119" t="s">
        <v>78</v>
      </c>
      <c r="B10" s="119" t="s">
        <v>132</v>
      </c>
      <c r="C10" s="119" t="s">
        <v>132</v>
      </c>
      <c r="D10" s="17"/>
      <c r="E10" s="17"/>
      <c r="F10" s="17"/>
      <c r="G10" s="17"/>
      <c r="H10" s="17"/>
      <c r="I10" s="17"/>
      <c r="J10" s="17"/>
    </row>
    <row r="11" customHeight="1" spans="1:1">
      <c r="A11" s="101" t="s">
        <v>191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3" ySplit="1" topLeftCell="V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4.25" customHeight="1"/>
  <cols>
    <col min="1" max="1" width="32.5740740740741" customWidth="1"/>
    <col min="2" max="2" width="21.712962962963" customWidth="1"/>
    <col min="3" max="3" width="35.287037037037" customWidth="1"/>
    <col min="4" max="4" width="7.71296296296296" customWidth="1"/>
    <col min="5" max="5" width="11.1388888888889" customWidth="1"/>
    <col min="6" max="6" width="17.1759259259259" customWidth="1"/>
    <col min="7" max="17" width="20" customWidth="1"/>
    <col min="18" max="24" width="19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6"/>
      <c r="R2" s="36"/>
      <c r="S2" s="36"/>
      <c r="T2" s="36"/>
      <c r="U2" s="36"/>
      <c r="V2" s="36"/>
      <c r="W2" s="36"/>
      <c r="X2" s="36"/>
    </row>
    <row r="3" ht="41.25" customHeight="1" spans="1:24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ht="18.75" customHeight="1" spans="1:24">
      <c r="A4" s="33" t="str">
        <f>"部门名称："&amp;"大理市挖色镇卫生院"</f>
        <v>部门名称：大理市挖色镇卫生院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8"/>
      <c r="R4" s="109"/>
      <c r="S4" s="109"/>
      <c r="T4" s="109"/>
      <c r="U4" s="109"/>
      <c r="V4" s="109"/>
      <c r="W4" s="109"/>
      <c r="X4" s="110" t="s">
        <v>21</v>
      </c>
    </row>
    <row r="5" ht="15.75" customHeight="1" spans="1:24">
      <c r="A5" s="11" t="s">
        <v>232</v>
      </c>
      <c r="B5" s="11" t="s">
        <v>245</v>
      </c>
      <c r="C5" s="11" t="s">
        <v>246</v>
      </c>
      <c r="D5" s="11" t="s">
        <v>247</v>
      </c>
      <c r="E5" s="11" t="s">
        <v>248</v>
      </c>
      <c r="F5" s="11" t="s">
        <v>249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95"/>
      <c r="P5" s="11"/>
      <c r="Q5" s="10"/>
      <c r="R5" s="95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95"/>
      <c r="P6" s="11"/>
      <c r="Q6" s="10"/>
      <c r="R6" s="95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95" t="s">
        <v>88</v>
      </c>
      <c r="P7" s="11" t="s">
        <v>89</v>
      </c>
      <c r="Q7" s="10" t="s">
        <v>90</v>
      </c>
      <c r="R7" s="95" t="s">
        <v>91</v>
      </c>
      <c r="S7" s="11"/>
      <c r="T7" s="11"/>
      <c r="U7" s="11"/>
      <c r="V7" s="11"/>
      <c r="W7" s="11"/>
      <c r="X7" s="11"/>
    </row>
    <row r="8" ht="18" customHeight="1" spans="1:24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 t="s">
        <v>250</v>
      </c>
      <c r="H8" s="105" t="s">
        <v>251</v>
      </c>
      <c r="I8" s="105">
        <v>9</v>
      </c>
      <c r="J8" s="105">
        <v>10</v>
      </c>
      <c r="K8" s="105">
        <v>11</v>
      </c>
      <c r="L8" s="105">
        <v>12</v>
      </c>
      <c r="M8" s="105" t="s">
        <v>252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 t="s">
        <v>209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</row>
    <row r="9" ht="21" customHeight="1" spans="1:24">
      <c r="A9" s="38" t="s">
        <v>190</v>
      </c>
      <c r="B9" s="29"/>
      <c r="C9" s="29"/>
      <c r="D9" s="29"/>
      <c r="E9" s="10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7"/>
      <c r="B10" s="29"/>
      <c r="C10" s="29"/>
      <c r="D10" s="29"/>
      <c r="E10" s="10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8" t="s">
        <v>78</v>
      </c>
      <c r="B11" s="99"/>
      <c r="C11" s="99"/>
      <c r="D11" s="99"/>
      <c r="E11" s="10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s="101" t="s">
        <v>191</v>
      </c>
    </row>
  </sheetData>
  <mergeCells count="23">
    <mergeCell ref="A3:X3"/>
    <mergeCell ref="H5:R5"/>
    <mergeCell ref="S5:X5"/>
    <mergeCell ref="M6:R6"/>
    <mergeCell ref="A11:D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2" ySplit="1" topLeftCell="T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4.25" customHeight="1"/>
  <cols>
    <col min="1" max="3" width="39.1388888888889" customWidth="1"/>
    <col min="4" max="4" width="28.5740740740741" customWidth="1"/>
    <col min="5" max="5" width="28.1388888888889" customWidth="1"/>
    <col min="6" max="6" width="39.1388888888889" customWidth="1"/>
    <col min="7" max="16" width="20.4259259259259" customWidth="1"/>
    <col min="17" max="24" width="20.28703703703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81"/>
      <c r="B2" s="91"/>
      <c r="C2" s="91"/>
      <c r="D2" s="91"/>
      <c r="E2" s="81"/>
      <c r="F2" s="81"/>
      <c r="G2" s="81"/>
      <c r="H2" s="81"/>
      <c r="I2" s="81"/>
      <c r="J2" s="81"/>
      <c r="K2" s="81"/>
      <c r="L2" s="102"/>
      <c r="M2" s="81"/>
      <c r="N2" s="81"/>
      <c r="O2" s="91"/>
      <c r="P2" s="81"/>
      <c r="Q2" s="71"/>
      <c r="R2" s="71"/>
      <c r="S2" s="71"/>
      <c r="T2" s="71"/>
      <c r="U2" s="71"/>
      <c r="V2" s="71"/>
      <c r="W2" s="71"/>
      <c r="X2" s="71"/>
    </row>
    <row r="3" ht="41.25" customHeight="1" spans="1:24">
      <c r="A3" s="92" t="s">
        <v>15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ht="22.5" customHeight="1" spans="1:24">
      <c r="A4" s="93" t="str">
        <f>"部门名称："&amp;"大理市挖色镇卫生院"</f>
        <v>部门名称：大理市挖色镇卫生院</v>
      </c>
      <c r="B4" s="94"/>
      <c r="C4" s="94"/>
      <c r="D4" s="94"/>
      <c r="E4" s="79"/>
      <c r="F4" s="79"/>
      <c r="G4" s="79"/>
      <c r="H4" s="79"/>
      <c r="I4" s="79"/>
      <c r="J4" s="79"/>
      <c r="K4" s="79"/>
      <c r="L4" s="102"/>
      <c r="M4" s="81"/>
      <c r="N4" s="81"/>
      <c r="O4" s="91"/>
      <c r="P4" s="81"/>
      <c r="Q4" s="103"/>
      <c r="R4" s="71"/>
      <c r="S4" s="71"/>
      <c r="T4" s="71"/>
      <c r="U4" s="71"/>
      <c r="V4" s="71"/>
      <c r="W4" s="71"/>
      <c r="X4" s="71" t="s">
        <v>21</v>
      </c>
    </row>
    <row r="5" ht="24" customHeight="1" spans="1:24">
      <c r="A5" s="11" t="s">
        <v>232</v>
      </c>
      <c r="B5" s="95" t="s">
        <v>253</v>
      </c>
      <c r="C5" s="95" t="s">
        <v>254</v>
      </c>
      <c r="D5" s="95" t="s">
        <v>255</v>
      </c>
      <c r="E5" s="11" t="s">
        <v>256</v>
      </c>
      <c r="F5" s="11" t="s">
        <v>257</v>
      </c>
      <c r="G5" s="11" t="s">
        <v>258</v>
      </c>
      <c r="H5" s="11" t="s">
        <v>79</v>
      </c>
      <c r="I5" s="11"/>
      <c r="J5" s="11"/>
      <c r="K5" s="11"/>
      <c r="L5" s="10"/>
      <c r="M5" s="11"/>
      <c r="N5" s="11"/>
      <c r="O5" s="95"/>
      <c r="P5" s="11"/>
      <c r="Q5" s="10"/>
      <c r="R5" s="95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95"/>
      <c r="C6" s="95"/>
      <c r="D6" s="95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95"/>
      <c r="C7" s="95"/>
      <c r="D7" s="95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95" t="s">
        <v>88</v>
      </c>
      <c r="P7" s="11" t="s">
        <v>89</v>
      </c>
      <c r="Q7" s="10" t="s">
        <v>90</v>
      </c>
      <c r="R7" s="95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250</v>
      </c>
      <c r="H8" s="13" t="s">
        <v>251</v>
      </c>
      <c r="I8" s="13">
        <v>9</v>
      </c>
      <c r="J8" s="13">
        <v>10</v>
      </c>
      <c r="K8" s="13">
        <v>11</v>
      </c>
      <c r="L8" s="13">
        <v>12</v>
      </c>
      <c r="M8" s="13" t="s">
        <v>252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209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13" t="s">
        <v>190</v>
      </c>
      <c r="B9" s="96"/>
      <c r="C9" s="96"/>
      <c r="D9" s="96"/>
      <c r="E9" s="96"/>
      <c r="F9" s="9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7"/>
      <c r="B10" s="97"/>
      <c r="C10" s="97"/>
      <c r="D10" s="97"/>
      <c r="E10" s="29"/>
      <c r="F10" s="2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8" t="s">
        <v>78</v>
      </c>
      <c r="B11" s="15"/>
      <c r="C11" s="15"/>
      <c r="D11" s="15"/>
      <c r="E11" s="99"/>
      <c r="F11" s="10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s="101" t="s">
        <v>191</v>
      </c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xSplit="1" ySplit="1" topLeftCell="F2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4.25" customHeight="1"/>
  <cols>
    <col min="1" max="1" width="54.2777777777778" customWidth="1"/>
    <col min="2" max="2" width="42.3148148148148" customWidth="1"/>
    <col min="3" max="20" width="20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5:6">
      <c r="E2" s="75"/>
      <c r="F2" s="75"/>
    </row>
    <row r="3" ht="41.25" customHeight="1" spans="1:20">
      <c r="A3" s="76" t="s">
        <v>16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ht="18" customHeight="1" spans="1:20">
      <c r="A4" s="78" t="str">
        <f>"部门名称："&amp;"大理市挖色镇卫生院"</f>
        <v>部门名称：大理市挖色镇卫生院</v>
      </c>
      <c r="B4" s="79"/>
      <c r="C4" s="79"/>
      <c r="D4" s="79"/>
      <c r="E4" s="80"/>
      <c r="F4" s="80"/>
      <c r="G4" s="81"/>
      <c r="H4" s="81"/>
      <c r="I4" s="81"/>
      <c r="J4" s="81"/>
      <c r="K4" s="81"/>
      <c r="L4" s="81"/>
      <c r="S4" s="37"/>
      <c r="T4" s="37" t="s">
        <v>21</v>
      </c>
    </row>
    <row r="5" ht="19.5" customHeight="1" spans="1:20">
      <c r="A5" s="82" t="s">
        <v>232</v>
      </c>
      <c r="B5" s="83" t="s">
        <v>172</v>
      </c>
      <c r="C5" s="83" t="s">
        <v>259</v>
      </c>
      <c r="D5" s="83"/>
      <c r="E5" s="83"/>
      <c r="F5" s="83"/>
      <c r="G5" s="83" t="s">
        <v>260</v>
      </c>
      <c r="H5" s="83" t="s">
        <v>260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ht="40.5" customHeight="1" spans="1:20">
      <c r="A6" s="82"/>
      <c r="B6" s="83"/>
      <c r="C6" s="83" t="s">
        <v>78</v>
      </c>
      <c r="D6" s="84" t="s">
        <v>81</v>
      </c>
      <c r="E6" s="84" t="s">
        <v>82</v>
      </c>
      <c r="F6" s="84" t="s">
        <v>83</v>
      </c>
      <c r="G6" s="85" t="s">
        <v>78</v>
      </c>
      <c r="H6" s="85" t="s">
        <v>261</v>
      </c>
      <c r="I6" s="85" t="s">
        <v>262</v>
      </c>
      <c r="J6" s="85" t="s">
        <v>263</v>
      </c>
      <c r="K6" s="85" t="s">
        <v>264</v>
      </c>
      <c r="L6" s="85" t="s">
        <v>265</v>
      </c>
      <c r="M6" s="85" t="s">
        <v>266</v>
      </c>
      <c r="N6" s="85" t="s">
        <v>267</v>
      </c>
      <c r="O6" s="85" t="s">
        <v>268</v>
      </c>
      <c r="P6" s="85" t="s">
        <v>269</v>
      </c>
      <c r="Q6" s="85" t="s">
        <v>270</v>
      </c>
      <c r="R6" s="85" t="s">
        <v>271</v>
      </c>
      <c r="S6" s="85" t="s">
        <v>272</v>
      </c>
      <c r="T6" s="82" t="s">
        <v>273</v>
      </c>
    </row>
    <row r="7" ht="19.5" customHeight="1" spans="1:20">
      <c r="A7" s="86">
        <v>1</v>
      </c>
      <c r="B7" s="86">
        <v>2</v>
      </c>
      <c r="C7" s="86" t="s">
        <v>274</v>
      </c>
      <c r="D7" s="86">
        <v>4</v>
      </c>
      <c r="E7" s="86">
        <v>5</v>
      </c>
      <c r="F7" s="86">
        <v>6</v>
      </c>
      <c r="G7" s="87" t="s">
        <v>275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6">
        <v>20</v>
      </c>
    </row>
    <row r="8" ht="21.75" customHeight="1" spans="1:20">
      <c r="A8" s="27" t="s">
        <v>190</v>
      </c>
      <c r="B8" s="8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1.75" customHeight="1" spans="1:20">
      <c r="A9" s="29"/>
      <c r="B9" s="8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21.75" customHeight="1" spans="1:20">
      <c r="A10" s="89" t="s">
        <v>191</v>
      </c>
      <c r="B10" s="89"/>
      <c r="C10" s="89"/>
      <c r="D10" s="89"/>
      <c r="E10" s="89"/>
      <c r="F10" s="89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</sheetData>
  <mergeCells count="7">
    <mergeCell ref="A3:T3"/>
    <mergeCell ref="A4:L4"/>
    <mergeCell ref="C5:F5"/>
    <mergeCell ref="G5:T5"/>
    <mergeCell ref="A10:G10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2" customHeight="1"/>
  <cols>
    <col min="1" max="1" width="34.287037037037" customWidth="1"/>
    <col min="2" max="2" width="19.1759259259259" customWidth="1"/>
    <col min="3" max="3" width="48" customWidth="1"/>
    <col min="4" max="4" width="17.287037037037" customWidth="1"/>
    <col min="5" max="5" width="13.287037037037" customWidth="1"/>
    <col min="6" max="6" width="23.5740740740741" customWidth="1"/>
    <col min="7" max="7" width="11.287037037037" customWidth="1"/>
    <col min="8" max="8" width="13.1388888888889" customWidth="1"/>
    <col min="9" max="10" width="12.4259259259259" customWidth="1"/>
    <col min="11" max="11" width="84.1388888888889" customWidth="1"/>
  </cols>
  <sheetData>
    <row r="1" customHeight="1" spans="1:1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15" customHeight="1" spans="2:11">
      <c r="B2" s="56"/>
      <c r="K2" s="71"/>
    </row>
    <row r="3" ht="28.5" customHeight="1" spans="1:11">
      <c r="A3" s="5" t="s">
        <v>17</v>
      </c>
      <c r="B3" s="5"/>
      <c r="C3" s="5"/>
      <c r="D3" s="5"/>
      <c r="E3" s="5"/>
      <c r="F3" s="5"/>
      <c r="G3" s="57"/>
      <c r="H3" s="5"/>
      <c r="I3" s="57"/>
      <c r="J3" s="57"/>
      <c r="K3" s="5"/>
    </row>
    <row r="4" ht="17.25" customHeight="1" spans="1:11">
      <c r="A4" s="58" t="str">
        <f>"部门名称："&amp;"大理市挖色镇卫生院"</f>
        <v>部门名称：大理市挖色镇卫生院</v>
      </c>
      <c r="B4" s="59"/>
      <c r="C4" s="59"/>
      <c r="D4" s="59"/>
      <c r="E4" s="59"/>
      <c r="F4" s="59"/>
      <c r="G4" s="60"/>
      <c r="H4" s="59"/>
      <c r="I4" s="60"/>
      <c r="J4" s="72"/>
      <c r="K4" s="72"/>
    </row>
    <row r="5" ht="44.25" customHeight="1" spans="1:11">
      <c r="A5" s="61" t="s">
        <v>232</v>
      </c>
      <c r="B5" s="61" t="s">
        <v>193</v>
      </c>
      <c r="C5" s="61" t="s">
        <v>233</v>
      </c>
      <c r="D5" s="61" t="s">
        <v>234</v>
      </c>
      <c r="E5" s="61" t="s">
        <v>235</v>
      </c>
      <c r="F5" s="61" t="s">
        <v>236</v>
      </c>
      <c r="G5" s="62" t="s">
        <v>237</v>
      </c>
      <c r="H5" s="61" t="s">
        <v>238</v>
      </c>
      <c r="I5" s="62" t="s">
        <v>239</v>
      </c>
      <c r="J5" s="62" t="s">
        <v>240</v>
      </c>
      <c r="K5" s="61" t="s">
        <v>241</v>
      </c>
    </row>
    <row r="6" ht="14.25" customHeight="1" spans="1:1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</row>
    <row r="7" ht="25.05" customHeight="1" spans="1:11">
      <c r="A7" s="64" t="s">
        <v>190</v>
      </c>
      <c r="B7" s="65"/>
      <c r="C7" s="65"/>
      <c r="D7" s="65"/>
      <c r="E7" s="65"/>
      <c r="F7" s="66"/>
      <c r="G7" s="67"/>
      <c r="H7" s="66"/>
      <c r="I7" s="67"/>
      <c r="J7" s="67"/>
      <c r="K7" s="66"/>
    </row>
    <row r="8" ht="25.05" customHeight="1" spans="1:11">
      <c r="A8" s="68"/>
      <c r="B8" s="68"/>
      <c r="C8" s="68"/>
      <c r="D8" s="68"/>
      <c r="E8" s="68"/>
      <c r="F8" s="68"/>
      <c r="G8" s="68"/>
      <c r="H8" s="69"/>
      <c r="I8" s="73"/>
      <c r="J8" s="73"/>
      <c r="K8" s="69"/>
    </row>
    <row r="9" ht="26.55" customHeight="1" spans="1:11">
      <c r="A9" s="23" t="s">
        <v>191</v>
      </c>
      <c r="B9" s="23"/>
      <c r="C9" s="23"/>
      <c r="D9" s="23"/>
      <c r="E9" s="23"/>
      <c r="F9" s="23"/>
      <c r="G9" s="23"/>
      <c r="H9" s="70"/>
      <c r="I9" s="74"/>
      <c r="J9" s="74"/>
      <c r="K9" s="70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1" sqref="A11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5.462962962963" customWidth="1"/>
    <col min="5" max="5" width="11.6018518518519" customWidth="1"/>
    <col min="6" max="8" width="20.7037037037037" customWidth="1"/>
  </cols>
  <sheetData>
    <row r="1" customHeight="1" spans="1:8">
      <c r="A1" s="41"/>
      <c r="B1" s="41"/>
      <c r="C1" s="41"/>
      <c r="D1" s="41"/>
      <c r="E1" s="41"/>
      <c r="F1" s="41"/>
      <c r="G1" s="41"/>
      <c r="H1" s="41"/>
    </row>
    <row r="2" ht="14.25" customHeight="1" spans="8:8">
      <c r="H2" s="42"/>
    </row>
    <row r="3" ht="34.5" customHeight="1" spans="1:8">
      <c r="A3" s="43" t="s">
        <v>18</v>
      </c>
      <c r="B3" s="43"/>
      <c r="C3" s="43"/>
      <c r="D3" s="43"/>
      <c r="E3" s="43"/>
      <c r="F3" s="43"/>
      <c r="G3" s="43"/>
      <c r="H3" s="43"/>
    </row>
    <row r="4" ht="19.5" customHeight="1" spans="1:8">
      <c r="A4" s="44" t="str">
        <f>"部门名称："&amp;"大理市挖色镇卫生院"</f>
        <v>部门名称：大理市挖色镇卫生院</v>
      </c>
      <c r="B4" s="44"/>
      <c r="C4" s="44"/>
      <c r="D4" s="45"/>
      <c r="E4" s="45"/>
      <c r="F4" s="45"/>
      <c r="G4" s="45"/>
      <c r="H4" s="46" t="s">
        <v>21</v>
      </c>
    </row>
    <row r="5" ht="18" customHeight="1" spans="1:8">
      <c r="A5" s="11" t="s">
        <v>192</v>
      </c>
      <c r="B5" s="11" t="s">
        <v>276</v>
      </c>
      <c r="C5" s="11" t="s">
        <v>277</v>
      </c>
      <c r="D5" s="11" t="s">
        <v>278</v>
      </c>
      <c r="E5" s="11" t="s">
        <v>279</v>
      </c>
      <c r="F5" s="11" t="s">
        <v>280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248</v>
      </c>
      <c r="G6" s="11" t="s">
        <v>281</v>
      </c>
      <c r="H6" s="11" t="s">
        <v>282</v>
      </c>
    </row>
    <row r="7" ht="21" customHeight="1" spans="1: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ht="26.25" customHeight="1" spans="1:8">
      <c r="A8" s="47" t="s">
        <v>190</v>
      </c>
      <c r="B8" s="48"/>
      <c r="C8" s="48"/>
      <c r="D8" s="48"/>
      <c r="E8" s="49"/>
      <c r="F8" s="50"/>
      <c r="G8" s="50"/>
      <c r="H8" s="51"/>
    </row>
    <row r="9" ht="22.5" customHeight="1" spans="1:8">
      <c r="A9" s="52"/>
      <c r="B9" s="52"/>
      <c r="C9" s="52"/>
      <c r="D9" s="52"/>
      <c r="E9" s="53"/>
      <c r="F9" s="54"/>
      <c r="G9" s="54"/>
      <c r="H9" s="55"/>
    </row>
    <row r="10" ht="21" customHeight="1" spans="1:8">
      <c r="A10" s="21" t="s">
        <v>78</v>
      </c>
      <c r="B10" s="21"/>
      <c r="C10" s="21"/>
      <c r="D10" s="21"/>
      <c r="E10" s="21"/>
      <c r="F10" s="50"/>
      <c r="G10" s="50"/>
      <c r="H10" s="51"/>
    </row>
    <row r="11" customHeight="1" spans="1:1">
      <c r="A11" s="23" t="s">
        <v>191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2.6018518518519" customWidth="1"/>
    <col min="5" max="5" width="17.712962962963" customWidth="1"/>
    <col min="6" max="6" width="12.7407407407407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4"/>
      <c r="E2" s="24"/>
      <c r="F2" s="24"/>
      <c r="G2" s="24"/>
      <c r="K2" s="36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"部门名称："&amp;"大理市挖色镇卫生院"</f>
        <v>部门名称：大理市挖色镇卫生院</v>
      </c>
      <c r="B4" s="7"/>
      <c r="C4" s="7"/>
      <c r="D4" s="7"/>
      <c r="E4" s="7"/>
      <c r="F4" s="7"/>
      <c r="G4" s="7"/>
      <c r="H4" s="8"/>
      <c r="I4" s="8"/>
      <c r="J4" s="8"/>
      <c r="K4" s="37" t="s">
        <v>21</v>
      </c>
    </row>
    <row r="5" ht="21.75" customHeight="1" spans="1:11">
      <c r="A5" s="10" t="s">
        <v>221</v>
      </c>
      <c r="B5" s="10" t="s">
        <v>194</v>
      </c>
      <c r="C5" s="10" t="s">
        <v>222</v>
      </c>
      <c r="D5" s="11" t="s">
        <v>195</v>
      </c>
      <c r="E5" s="11" t="s">
        <v>196</v>
      </c>
      <c r="F5" s="11" t="s">
        <v>223</v>
      </c>
      <c r="G5" s="11" t="s">
        <v>224</v>
      </c>
      <c r="H5" s="25" t="s">
        <v>283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6"/>
      <c r="B7" s="26"/>
      <c r="C7" s="26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8">
        <v>10</v>
      </c>
      <c r="K8" s="38">
        <v>11</v>
      </c>
    </row>
    <row r="9" ht="18.75" customHeight="1" spans="1:11">
      <c r="A9" s="27" t="s">
        <v>190</v>
      </c>
      <c r="B9" s="28"/>
      <c r="C9" s="29"/>
      <c r="D9" s="29"/>
      <c r="E9" s="29"/>
      <c r="F9" s="29"/>
      <c r="G9" s="29"/>
      <c r="H9" s="30"/>
      <c r="I9" s="39"/>
      <c r="J9" s="39"/>
      <c r="K9" s="30"/>
    </row>
    <row r="10" ht="18.75" customHeight="1" spans="1:11">
      <c r="A10" s="18"/>
      <c r="B10" s="28"/>
      <c r="C10" s="28"/>
      <c r="D10" s="28"/>
      <c r="E10" s="28"/>
      <c r="F10" s="28"/>
      <c r="G10" s="28"/>
      <c r="H10" s="31"/>
      <c r="I10" s="31"/>
      <c r="J10" s="31"/>
      <c r="K10" s="30"/>
    </row>
    <row r="11" ht="18.75" customHeight="1" spans="1:11">
      <c r="A11" s="32" t="s">
        <v>191</v>
      </c>
      <c r="B11" s="33"/>
      <c r="C11" s="33"/>
      <c r="D11" s="33"/>
      <c r="E11" s="33"/>
      <c r="F11" s="33"/>
      <c r="G11" s="34"/>
      <c r="H11" s="35"/>
      <c r="I11" s="35"/>
      <c r="J11" s="35"/>
      <c r="K11" s="40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3888888888889" defaultRowHeight="19.5" customHeight="1"/>
  <cols>
    <col min="1" max="1" width="113.574074074074" customWidth="1"/>
  </cols>
  <sheetData>
    <row r="1" customHeight="1" spans="1:1">
      <c r="A1" s="1"/>
    </row>
    <row r="2" ht="42.3" customHeight="1" spans="1:1">
      <c r="A2" s="220"/>
    </row>
    <row r="3" ht="22.5" customHeight="1" spans="1:1">
      <c r="A3" s="221" t="s">
        <v>2</v>
      </c>
    </row>
    <row r="4" ht="22.5" customHeight="1" spans="1:1">
      <c r="A4" s="222"/>
    </row>
    <row r="5" ht="22.5" customHeight="1" spans="1:1">
      <c r="A5" s="223" t="s">
        <v>3</v>
      </c>
    </row>
    <row r="6" ht="22.5" customHeight="1" spans="1:1">
      <c r="A6" s="223" t="s">
        <v>4</v>
      </c>
    </row>
    <row r="7" ht="22.5" customHeight="1" spans="1:1">
      <c r="A7" s="223" t="s">
        <v>5</v>
      </c>
    </row>
    <row r="8" ht="22.5" customHeight="1" spans="1:1">
      <c r="A8" s="223" t="s">
        <v>6</v>
      </c>
    </row>
    <row r="9" ht="22.5" customHeight="1" spans="1:1">
      <c r="A9" s="223" t="s">
        <v>7</v>
      </c>
    </row>
    <row r="10" ht="22.5" customHeight="1" spans="1:1">
      <c r="A10" s="223" t="s">
        <v>8</v>
      </c>
    </row>
    <row r="11" ht="22.5" customHeight="1" spans="1:1">
      <c r="A11" s="223" t="s">
        <v>9</v>
      </c>
    </row>
    <row r="12" ht="22.5" customHeight="1" spans="1:1">
      <c r="A12" s="223" t="s">
        <v>10</v>
      </c>
    </row>
    <row r="13" ht="22.5" customHeight="1" spans="1:1">
      <c r="A13" s="223" t="s">
        <v>11</v>
      </c>
    </row>
    <row r="14" ht="22.5" customHeight="1" spans="1:1">
      <c r="A14" s="223" t="s">
        <v>12</v>
      </c>
    </row>
    <row r="15" ht="22.5" customHeight="1" spans="1:1">
      <c r="A15" s="223" t="s">
        <v>13</v>
      </c>
    </row>
    <row r="16" ht="22.5" customHeight="1" spans="1:1">
      <c r="A16" s="223" t="s">
        <v>14</v>
      </c>
    </row>
    <row r="17" ht="22.5" customHeight="1" spans="1:1">
      <c r="A17" s="223" t="s">
        <v>15</v>
      </c>
    </row>
    <row r="18" ht="22.5" customHeight="1" spans="1:1">
      <c r="A18" s="223" t="s">
        <v>16</v>
      </c>
    </row>
    <row r="19" ht="22.5" customHeight="1" spans="1:1">
      <c r="A19" s="223" t="s">
        <v>17</v>
      </c>
    </row>
    <row r="20" ht="22.5" customHeight="1" spans="1:1">
      <c r="A20" s="223" t="s">
        <v>18</v>
      </c>
    </row>
    <row r="21" ht="22.5" customHeight="1" spans="1:1">
      <c r="A21" s="223" t="s">
        <v>19</v>
      </c>
    </row>
    <row r="22" ht="22.5" customHeight="1" spans="1:1">
      <c r="A22" s="223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"部门名称："&amp;"大理市挖色镇卫生院"</f>
        <v>部门名称：大理市挖色镇卫生院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222</v>
      </c>
      <c r="B5" s="10" t="s">
        <v>221</v>
      </c>
      <c r="C5" s="10" t="s">
        <v>194</v>
      </c>
      <c r="D5" s="11" t="s">
        <v>284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285</v>
      </c>
      <c r="F6" s="11" t="s">
        <v>286</v>
      </c>
      <c r="G6" s="11" t="s">
        <v>287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190</v>
      </c>
      <c r="B9" s="15"/>
      <c r="C9" s="15"/>
      <c r="D9" s="16"/>
      <c r="E9" s="17"/>
      <c r="F9" s="17"/>
      <c r="G9" s="17"/>
    </row>
    <row r="10" ht="21" customHeight="1" spans="1:7">
      <c r="A10" s="18"/>
      <c r="B10" s="18"/>
      <c r="C10" s="18"/>
      <c r="D10" s="19"/>
      <c r="E10" s="20"/>
      <c r="F10" s="20"/>
      <c r="G10" s="20"/>
    </row>
    <row r="11" ht="21" customHeight="1" spans="1:7">
      <c r="A11" s="21" t="s">
        <v>78</v>
      </c>
      <c r="B11" s="22" t="s">
        <v>288</v>
      </c>
      <c r="C11" s="22"/>
      <c r="D11" s="22"/>
      <c r="E11" s="17"/>
      <c r="F11" s="17"/>
      <c r="G11" s="17"/>
    </row>
    <row r="12" customHeight="1" spans="1:1">
      <c r="A12" s="23" t="s">
        <v>191</v>
      </c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5" activePane="bottomRight" state="frozen"/>
      <selection/>
      <selection pane="topRight"/>
      <selection pane="bottomLeft"/>
      <selection pane="bottomRight" activeCell="D25" sqref="D25"/>
    </sheetView>
  </sheetViews>
  <sheetFormatPr defaultColWidth="8.57407407407407" defaultRowHeight="12.75" customHeight="1" outlineLevelCol="3"/>
  <cols>
    <col min="1" max="1" width="41" customWidth="1"/>
    <col min="2" max="2" width="27.8425925925926" customWidth="1"/>
    <col min="3" max="3" width="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72"/>
      <c r="B2" s="172"/>
      <c r="C2" s="172"/>
      <c r="D2" s="159"/>
    </row>
    <row r="3" ht="41.25" customHeight="1" spans="1:1">
      <c r="A3" s="241" t="s">
        <v>3</v>
      </c>
    </row>
    <row r="4" ht="17.25" customHeight="1" spans="1:4">
      <c r="A4" s="174" t="str">
        <f>"部门名称："&amp;"大理市挖色镇卫生院"</f>
        <v>部门名称：大理市挖色镇卫生院</v>
      </c>
      <c r="B4" s="175"/>
      <c r="D4" s="171" t="s">
        <v>21</v>
      </c>
    </row>
    <row r="5" ht="23.25" customHeight="1" spans="1:4">
      <c r="A5" s="176" t="s">
        <v>22</v>
      </c>
      <c r="B5" s="177"/>
      <c r="C5" s="176" t="s">
        <v>23</v>
      </c>
      <c r="D5" s="177"/>
    </row>
    <row r="6" ht="24" customHeight="1" spans="1:4">
      <c r="A6" s="176" t="s">
        <v>24</v>
      </c>
      <c r="B6" s="176" t="s">
        <v>25</v>
      </c>
      <c r="C6" s="176" t="s">
        <v>26</v>
      </c>
      <c r="D6" s="176" t="s">
        <v>25</v>
      </c>
    </row>
    <row r="7" ht="17.25" customHeight="1" spans="1:4">
      <c r="A7" s="179" t="s">
        <v>27</v>
      </c>
      <c r="B7" s="20">
        <v>2086848</v>
      </c>
      <c r="C7" s="179" t="s">
        <v>28</v>
      </c>
      <c r="D7" s="20"/>
    </row>
    <row r="8" ht="17.25" customHeight="1" spans="1:4">
      <c r="A8" s="179" t="s">
        <v>29</v>
      </c>
      <c r="B8" s="20"/>
      <c r="C8" s="179" t="s">
        <v>30</v>
      </c>
      <c r="D8" s="20"/>
    </row>
    <row r="9" ht="17.25" customHeight="1" spans="1:4">
      <c r="A9" s="179" t="s">
        <v>31</v>
      </c>
      <c r="B9" s="20"/>
      <c r="C9" s="217" t="s">
        <v>32</v>
      </c>
      <c r="D9" s="20"/>
    </row>
    <row r="10" ht="17.25" customHeight="1" spans="1:4">
      <c r="A10" s="179" t="s">
        <v>33</v>
      </c>
      <c r="B10" s="20"/>
      <c r="C10" s="217" t="s">
        <v>34</v>
      </c>
      <c r="D10" s="20"/>
    </row>
    <row r="11" ht="17.25" customHeight="1" spans="1:4">
      <c r="A11" s="179" t="s">
        <v>35</v>
      </c>
      <c r="B11" s="17"/>
      <c r="C11" s="217" t="s">
        <v>36</v>
      </c>
      <c r="D11" s="20"/>
    </row>
    <row r="12" ht="17.25" customHeight="1" spans="1:4">
      <c r="A12" s="218" t="s">
        <v>37</v>
      </c>
      <c r="B12" s="20"/>
      <c r="C12" s="217" t="s">
        <v>38</v>
      </c>
      <c r="D12" s="20"/>
    </row>
    <row r="13" ht="17.25" customHeight="1" spans="1:4">
      <c r="A13" s="218" t="s">
        <v>39</v>
      </c>
      <c r="B13" s="20"/>
      <c r="C13" s="18" t="s">
        <v>40</v>
      </c>
      <c r="D13" s="20"/>
    </row>
    <row r="14" ht="17.25" customHeight="1" spans="1:4">
      <c r="A14" s="218" t="s">
        <v>41</v>
      </c>
      <c r="B14" s="20"/>
      <c r="C14" s="18" t="s">
        <v>42</v>
      </c>
      <c r="D14" s="20"/>
    </row>
    <row r="15" ht="17.25" customHeight="1" spans="1:4">
      <c r="A15" s="218" t="s">
        <v>43</v>
      </c>
      <c r="B15" s="20"/>
      <c r="C15" s="18" t="s">
        <v>44</v>
      </c>
      <c r="D15" s="20">
        <v>1819416</v>
      </c>
    </row>
    <row r="16" ht="17.25" customHeight="1" spans="1:4">
      <c r="A16" s="218" t="s">
        <v>45</v>
      </c>
      <c r="B16" s="20"/>
      <c r="C16" s="18" t="s">
        <v>46</v>
      </c>
      <c r="D16" s="20"/>
    </row>
    <row r="17" ht="17.25" customHeight="1" spans="1:4">
      <c r="A17" s="180"/>
      <c r="B17" s="20"/>
      <c r="C17" s="18" t="s">
        <v>47</v>
      </c>
      <c r="D17" s="20"/>
    </row>
    <row r="18" ht="17.25" customHeight="1" spans="1:4">
      <c r="A18" s="98"/>
      <c r="B18" s="20"/>
      <c r="C18" s="18" t="s">
        <v>48</v>
      </c>
      <c r="D18" s="20"/>
    </row>
    <row r="19" ht="17.25" customHeight="1" spans="1:4">
      <c r="A19" s="98"/>
      <c r="B19" s="20"/>
      <c r="C19" s="18" t="s">
        <v>49</v>
      </c>
      <c r="D19" s="20"/>
    </row>
    <row r="20" ht="17.25" customHeight="1" spans="1:4">
      <c r="A20" s="98"/>
      <c r="B20" s="20"/>
      <c r="C20" s="18" t="s">
        <v>50</v>
      </c>
      <c r="D20" s="20"/>
    </row>
    <row r="21" ht="17.25" customHeight="1" spans="1:4">
      <c r="A21" s="98"/>
      <c r="B21" s="20"/>
      <c r="C21" s="18" t="s">
        <v>51</v>
      </c>
      <c r="D21" s="20"/>
    </row>
    <row r="22" ht="17.25" customHeight="1" spans="1:4">
      <c r="A22" s="98"/>
      <c r="B22" s="20"/>
      <c r="C22" s="18" t="s">
        <v>52</v>
      </c>
      <c r="D22" s="20"/>
    </row>
    <row r="23" ht="17.25" customHeight="1" spans="1:4">
      <c r="A23" s="98"/>
      <c r="B23" s="20"/>
      <c r="C23" s="18" t="s">
        <v>53</v>
      </c>
      <c r="D23" s="20"/>
    </row>
    <row r="24" ht="17.25" customHeight="1" spans="1:4">
      <c r="A24" s="98"/>
      <c r="B24" s="20"/>
      <c r="C24" s="18" t="s">
        <v>54</v>
      </c>
      <c r="D24" s="20"/>
    </row>
    <row r="25" ht="17.25" customHeight="1" spans="1:4">
      <c r="A25" s="98"/>
      <c r="B25" s="20"/>
      <c r="C25" s="18" t="s">
        <v>55</v>
      </c>
      <c r="D25" s="20">
        <v>267432</v>
      </c>
    </row>
    <row r="26" ht="17.25" customHeight="1" spans="1:4">
      <c r="A26" s="98"/>
      <c r="B26" s="20"/>
      <c r="C26" s="181" t="s">
        <v>56</v>
      </c>
      <c r="D26" s="20"/>
    </row>
    <row r="27" ht="17.25" customHeight="1" spans="1:4">
      <c r="A27" s="98"/>
      <c r="B27" s="20"/>
      <c r="C27" s="181" t="s">
        <v>57</v>
      </c>
      <c r="D27" s="20"/>
    </row>
    <row r="28" ht="17.25" customHeight="1" spans="1:4">
      <c r="A28" s="98"/>
      <c r="B28" s="20"/>
      <c r="C28" s="181" t="s">
        <v>58</v>
      </c>
      <c r="D28" s="20"/>
    </row>
    <row r="29" ht="17.25" customHeight="1" spans="1:4">
      <c r="A29" s="98"/>
      <c r="B29" s="20"/>
      <c r="C29" s="181" t="s">
        <v>59</v>
      </c>
      <c r="D29" s="20"/>
    </row>
    <row r="30" ht="17.25" customHeight="1" spans="1:4">
      <c r="A30" s="98"/>
      <c r="B30" s="20"/>
      <c r="C30" s="181" t="s">
        <v>60</v>
      </c>
      <c r="D30" s="20"/>
    </row>
    <row r="31" ht="17.25" customHeight="1" spans="1:4">
      <c r="A31" s="98"/>
      <c r="B31" s="20"/>
      <c r="C31" s="181" t="s">
        <v>61</v>
      </c>
      <c r="D31" s="20"/>
    </row>
    <row r="32" ht="16.5" customHeight="1" spans="1:4">
      <c r="A32" s="98"/>
      <c r="B32" s="17"/>
      <c r="C32" s="219" t="s">
        <v>62</v>
      </c>
      <c r="D32" s="20"/>
    </row>
    <row r="33" ht="16.5" customHeight="1" spans="1:4">
      <c r="A33" s="98"/>
      <c r="B33" s="17"/>
      <c r="C33" s="219" t="s">
        <v>63</v>
      </c>
      <c r="D33" s="20"/>
    </row>
    <row r="34" ht="16.5" customHeight="1" spans="1:4">
      <c r="A34" s="98"/>
      <c r="B34" s="17"/>
      <c r="C34" s="219" t="s">
        <v>64</v>
      </c>
      <c r="D34" s="20"/>
    </row>
    <row r="35" ht="16.5" customHeight="1" spans="1:4">
      <c r="A35" s="98"/>
      <c r="B35" s="17"/>
      <c r="C35" s="98"/>
      <c r="D35" s="17"/>
    </row>
    <row r="36" ht="16.5" customHeight="1" spans="1:4">
      <c r="A36" s="98" t="s">
        <v>65</v>
      </c>
      <c r="B36" s="17">
        <v>2086848</v>
      </c>
      <c r="C36" s="98" t="s">
        <v>66</v>
      </c>
      <c r="D36" s="17">
        <v>2086848</v>
      </c>
    </row>
    <row r="37" ht="16.5" customHeight="1" spans="1:4">
      <c r="A37" s="99" t="s">
        <v>67</v>
      </c>
      <c r="B37" s="17"/>
      <c r="C37" s="99" t="s">
        <v>68</v>
      </c>
      <c r="D37" s="17"/>
    </row>
    <row r="38" ht="16.5" customHeight="1" spans="1:4">
      <c r="A38" s="180" t="s">
        <v>69</v>
      </c>
      <c r="B38" s="20"/>
      <c r="C38" s="180" t="s">
        <v>69</v>
      </c>
      <c r="D38" s="20"/>
    </row>
    <row r="39" ht="16.5" customHeight="1" spans="1:4">
      <c r="A39" s="180" t="s">
        <v>70</v>
      </c>
      <c r="B39" s="20"/>
      <c r="C39" s="180" t="s">
        <v>70</v>
      </c>
      <c r="D39" s="20"/>
    </row>
    <row r="40" ht="16.5" customHeight="1" spans="1:4">
      <c r="A40" s="180" t="s">
        <v>71</v>
      </c>
      <c r="B40" s="20"/>
      <c r="C40" s="180" t="s">
        <v>71</v>
      </c>
      <c r="D40" s="20"/>
    </row>
    <row r="41" ht="16.5" customHeight="1" spans="1:4">
      <c r="A41" s="180" t="s">
        <v>72</v>
      </c>
      <c r="B41" s="20"/>
      <c r="C41" s="180" t="s">
        <v>72</v>
      </c>
      <c r="D41" s="20"/>
    </row>
    <row r="42" ht="16.5" customHeight="1" spans="1:4">
      <c r="A42" s="180" t="s">
        <v>73</v>
      </c>
      <c r="B42" s="20"/>
      <c r="C42" s="180" t="s">
        <v>73</v>
      </c>
      <c r="D42" s="20"/>
    </row>
    <row r="43" ht="16.5" customHeight="1" spans="1:4">
      <c r="A43" s="21" t="s">
        <v>74</v>
      </c>
      <c r="B43" s="17">
        <v>2086848</v>
      </c>
      <c r="C43" s="21" t="s">
        <v>75</v>
      </c>
      <c r="D43" s="17">
        <v>2086848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20" width="14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59"/>
    </row>
    <row r="3" ht="41.25" customHeight="1" spans="1:1">
      <c r="A3" s="173" t="s">
        <v>4</v>
      </c>
    </row>
    <row r="4" ht="17.25" customHeight="1" spans="1:20">
      <c r="A4" s="174" t="str">
        <f>"部门名称："&amp;"大理市挖色镇卫生院"</f>
        <v>部门名称：大理市挖色镇卫生院</v>
      </c>
      <c r="T4" s="172" t="s">
        <v>21</v>
      </c>
    </row>
    <row r="5" ht="21.75" customHeight="1" spans="1:20">
      <c r="A5" s="201" t="s">
        <v>76</v>
      </c>
      <c r="B5" s="202" t="s">
        <v>77</v>
      </c>
      <c r="C5" s="202" t="s">
        <v>78</v>
      </c>
      <c r="D5" s="203" t="s">
        <v>79</v>
      </c>
      <c r="E5" s="203"/>
      <c r="F5" s="203"/>
      <c r="G5" s="203"/>
      <c r="H5" s="203"/>
      <c r="I5" s="211"/>
      <c r="J5" s="203"/>
      <c r="K5" s="203"/>
      <c r="L5" s="203"/>
      <c r="M5" s="203"/>
      <c r="N5" s="212"/>
      <c r="O5" s="203" t="s">
        <v>67</v>
      </c>
      <c r="P5" s="203"/>
      <c r="Q5" s="203"/>
      <c r="R5" s="203"/>
      <c r="S5" s="203"/>
      <c r="T5" s="212"/>
    </row>
    <row r="6" ht="27" customHeight="1" spans="1:20">
      <c r="A6" s="204"/>
      <c r="B6" s="205"/>
      <c r="C6" s="205"/>
      <c r="D6" s="205" t="s">
        <v>80</v>
      </c>
      <c r="E6" s="205" t="s">
        <v>81</v>
      </c>
      <c r="F6" s="205" t="s">
        <v>82</v>
      </c>
      <c r="G6" s="205" t="s">
        <v>83</v>
      </c>
      <c r="H6" s="205" t="s">
        <v>84</v>
      </c>
      <c r="I6" s="213" t="s">
        <v>85</v>
      </c>
      <c r="J6" s="214"/>
      <c r="K6" s="214"/>
      <c r="L6" s="214"/>
      <c r="M6" s="214"/>
      <c r="N6" s="215"/>
      <c r="O6" s="205" t="s">
        <v>80</v>
      </c>
      <c r="P6" s="205" t="s">
        <v>81</v>
      </c>
      <c r="Q6" s="205" t="s">
        <v>82</v>
      </c>
      <c r="R6" s="205" t="s">
        <v>83</v>
      </c>
      <c r="S6" s="205" t="s">
        <v>84</v>
      </c>
      <c r="T6" s="205" t="s">
        <v>86</v>
      </c>
    </row>
    <row r="7" ht="30" customHeight="1" spans="1:20">
      <c r="A7" s="206"/>
      <c r="B7" s="207"/>
      <c r="C7" s="208"/>
      <c r="D7" s="208"/>
      <c r="E7" s="208"/>
      <c r="F7" s="208"/>
      <c r="G7" s="208"/>
      <c r="H7" s="208"/>
      <c r="I7" s="122" t="s">
        <v>80</v>
      </c>
      <c r="J7" s="215" t="s">
        <v>87</v>
      </c>
      <c r="K7" s="215" t="s">
        <v>88</v>
      </c>
      <c r="L7" s="215" t="s">
        <v>89</v>
      </c>
      <c r="M7" s="215" t="s">
        <v>90</v>
      </c>
      <c r="N7" s="215" t="s">
        <v>91</v>
      </c>
      <c r="O7" s="216"/>
      <c r="P7" s="216"/>
      <c r="Q7" s="216"/>
      <c r="R7" s="216"/>
      <c r="S7" s="216"/>
      <c r="T7" s="208"/>
    </row>
    <row r="8" ht="15" customHeight="1" spans="1:20">
      <c r="A8" s="105">
        <v>1</v>
      </c>
      <c r="B8" s="105">
        <v>2</v>
      </c>
      <c r="C8" s="105" t="s">
        <v>92</v>
      </c>
      <c r="D8" s="105" t="s">
        <v>93</v>
      </c>
      <c r="E8" s="105">
        <v>5</v>
      </c>
      <c r="F8" s="105">
        <v>6</v>
      </c>
      <c r="G8" s="105">
        <v>7</v>
      </c>
      <c r="H8" s="105">
        <v>8</v>
      </c>
      <c r="I8" s="105" t="s">
        <v>94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 t="s">
        <v>95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</row>
    <row r="9" ht="18" customHeight="1" spans="1:20">
      <c r="A9" s="28" t="s">
        <v>96</v>
      </c>
      <c r="B9" s="28" t="s">
        <v>97</v>
      </c>
      <c r="C9" s="20">
        <v>2086848</v>
      </c>
      <c r="D9" s="20">
        <v>2086848</v>
      </c>
      <c r="E9" s="20">
        <v>2086848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8" customHeight="1" spans="1:20">
      <c r="A10" s="209" t="s">
        <v>78</v>
      </c>
      <c r="B10" s="210"/>
      <c r="C10" s="17">
        <v>2086848</v>
      </c>
      <c r="D10" s="17">
        <v>2086848</v>
      </c>
      <c r="E10" s="17">
        <v>2086848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1">
    <mergeCell ref="A2:T2"/>
    <mergeCell ref="A3:T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abSelected="1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3.8425925925926" customWidth="1"/>
    <col min="2" max="2" width="34.5648148148148" customWidth="1"/>
    <col min="3" max="8" width="19.1388888888889" customWidth="1"/>
    <col min="9" max="10" width="19" customWidth="1"/>
    <col min="11" max="11" width="18.8518518518519" customWidth="1"/>
    <col min="12" max="13" width="19" customWidth="1"/>
    <col min="14" max="16" width="18.8518518518519" customWidth="1"/>
    <col min="17" max="23" width="19" customWidth="1"/>
  </cols>
  <sheetData>
    <row r="1" customHeight="1" spans="1:2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ht="19.5" customHeight="1" spans="4:23">
      <c r="D2" s="183"/>
      <c r="E2" s="183"/>
      <c r="F2" s="183"/>
      <c r="J2" s="183"/>
      <c r="L2" s="183"/>
      <c r="Q2" s="171"/>
      <c r="R2" s="171"/>
      <c r="S2" s="171"/>
      <c r="T2" s="171"/>
      <c r="U2" s="171"/>
      <c r="V2" s="171"/>
      <c r="W2" s="171"/>
    </row>
    <row r="3" ht="42" customHeight="1" spans="1:23">
      <c r="A3" s="184" t="s">
        <v>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</row>
    <row r="4" ht="16.8" customHeight="1" spans="1:23">
      <c r="A4" s="185" t="str">
        <f>"部门名称："&amp;"大理市挖色镇卫生院"</f>
        <v>部门名称：大理市挖色镇卫生院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98"/>
      <c r="P4" s="198"/>
      <c r="Q4" s="200"/>
      <c r="R4" s="200"/>
      <c r="S4" s="200"/>
      <c r="T4" s="200"/>
      <c r="U4" s="200"/>
      <c r="V4" s="200"/>
      <c r="W4" s="200" t="s">
        <v>98</v>
      </c>
    </row>
    <row r="5" ht="19.5" customHeight="1" spans="1:23">
      <c r="A5" s="186" t="s">
        <v>99</v>
      </c>
      <c r="B5" s="186" t="s">
        <v>100</v>
      </c>
      <c r="C5" s="187" t="s">
        <v>101</v>
      </c>
      <c r="D5" s="188"/>
      <c r="E5" s="189" t="s">
        <v>102</v>
      </c>
      <c r="F5" s="189"/>
      <c r="G5" s="190"/>
      <c r="H5" s="191"/>
      <c r="I5" s="186"/>
      <c r="J5" s="186"/>
      <c r="K5" s="186"/>
      <c r="L5" s="189"/>
      <c r="M5" s="190"/>
      <c r="N5" s="190"/>
      <c r="O5" s="190"/>
      <c r="P5" s="190"/>
      <c r="Q5" s="191"/>
      <c r="R5" s="191" t="s">
        <v>103</v>
      </c>
      <c r="S5" s="191"/>
      <c r="T5" s="191"/>
      <c r="U5" s="191"/>
      <c r="V5" s="191"/>
      <c r="W5" s="191"/>
    </row>
    <row r="6" ht="19.5" customHeight="1" spans="1:23">
      <c r="A6" s="186" t="s">
        <v>99</v>
      </c>
      <c r="B6" s="186" t="s">
        <v>100</v>
      </c>
      <c r="C6" s="192" t="s">
        <v>78</v>
      </c>
      <c r="D6" s="12" t="s">
        <v>104</v>
      </c>
      <c r="E6" s="189" t="s">
        <v>80</v>
      </c>
      <c r="F6" s="189" t="s">
        <v>81</v>
      </c>
      <c r="G6" s="190"/>
      <c r="H6" s="191"/>
      <c r="I6" s="186" t="s">
        <v>82</v>
      </c>
      <c r="J6" s="186" t="s">
        <v>83</v>
      </c>
      <c r="K6" s="186" t="s">
        <v>105</v>
      </c>
      <c r="L6" s="189" t="s">
        <v>85</v>
      </c>
      <c r="M6" s="190"/>
      <c r="N6" s="190"/>
      <c r="O6" s="190"/>
      <c r="P6" s="190"/>
      <c r="Q6" s="191"/>
      <c r="R6" s="191" t="s">
        <v>80</v>
      </c>
      <c r="S6" s="191" t="s">
        <v>81</v>
      </c>
      <c r="T6" s="191" t="s">
        <v>82</v>
      </c>
      <c r="U6" s="191" t="s">
        <v>83</v>
      </c>
      <c r="V6" s="191" t="s">
        <v>84</v>
      </c>
      <c r="W6" s="191" t="s">
        <v>85</v>
      </c>
    </row>
    <row r="7" ht="33.75" customHeight="1" spans="1:23">
      <c r="A7" s="193"/>
      <c r="B7" s="193"/>
      <c r="C7" s="192"/>
      <c r="D7" s="12" t="s">
        <v>106</v>
      </c>
      <c r="E7" s="12"/>
      <c r="F7" s="12" t="s">
        <v>80</v>
      </c>
      <c r="G7" s="10" t="s">
        <v>107</v>
      </c>
      <c r="H7" s="10" t="s">
        <v>108</v>
      </c>
      <c r="I7" s="193"/>
      <c r="J7" s="193"/>
      <c r="K7" s="193"/>
      <c r="L7" s="12" t="s">
        <v>80</v>
      </c>
      <c r="M7" s="152" t="s">
        <v>109</v>
      </c>
      <c r="N7" s="199" t="s">
        <v>110</v>
      </c>
      <c r="O7" s="199" t="s">
        <v>111</v>
      </c>
      <c r="P7" s="199" t="s">
        <v>112</v>
      </c>
      <c r="Q7" s="199" t="s">
        <v>113</v>
      </c>
      <c r="R7" s="152"/>
      <c r="S7" s="152"/>
      <c r="T7" s="152"/>
      <c r="U7" s="152"/>
      <c r="V7" s="152"/>
      <c r="W7" s="152"/>
    </row>
    <row r="8" ht="19.5" customHeight="1" spans="1:23">
      <c r="A8" s="194">
        <v>1</v>
      </c>
      <c r="B8" s="194">
        <v>2</v>
      </c>
      <c r="C8" s="195" t="s">
        <v>114</v>
      </c>
      <c r="D8" s="195" t="s">
        <v>115</v>
      </c>
      <c r="E8" s="195" t="s">
        <v>116</v>
      </c>
      <c r="F8" s="195" t="s">
        <v>117</v>
      </c>
      <c r="G8" s="195">
        <v>7</v>
      </c>
      <c r="H8" s="195">
        <v>8</v>
      </c>
      <c r="I8" s="195">
        <v>9</v>
      </c>
      <c r="J8" s="195">
        <v>10</v>
      </c>
      <c r="K8" s="195">
        <v>11</v>
      </c>
      <c r="L8" s="195" t="s">
        <v>118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 t="s">
        <v>119</v>
      </c>
      <c r="S8" s="195">
        <v>19</v>
      </c>
      <c r="T8" s="195">
        <v>20</v>
      </c>
      <c r="U8" s="195">
        <v>21</v>
      </c>
      <c r="V8" s="195">
        <v>22</v>
      </c>
      <c r="W8" s="195">
        <v>23</v>
      </c>
    </row>
    <row r="9" ht="21.75" customHeight="1" spans="1:23">
      <c r="A9" s="52" t="s">
        <v>120</v>
      </c>
      <c r="B9" s="52" t="s">
        <v>121</v>
      </c>
      <c r="C9" s="55">
        <v>1819416</v>
      </c>
      <c r="D9" s="55">
        <v>1819416</v>
      </c>
      <c r="E9" s="55">
        <v>1819416</v>
      </c>
      <c r="F9" s="55">
        <v>1819416</v>
      </c>
      <c r="G9" s="55">
        <v>1819416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ht="21.75" customHeight="1" spans="1:23">
      <c r="A10" s="196" t="s">
        <v>122</v>
      </c>
      <c r="B10" s="196" t="s">
        <v>123</v>
      </c>
      <c r="C10" s="55">
        <v>1819416</v>
      </c>
      <c r="D10" s="55">
        <v>1819416</v>
      </c>
      <c r="E10" s="55">
        <v>1819416</v>
      </c>
      <c r="F10" s="55">
        <v>1819416</v>
      </c>
      <c r="G10" s="55">
        <v>1819416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1.75" customHeight="1" spans="1:23">
      <c r="A11" s="197" t="s">
        <v>124</v>
      </c>
      <c r="B11" s="197" t="s">
        <v>125</v>
      </c>
      <c r="C11" s="55">
        <v>1819416</v>
      </c>
      <c r="D11" s="55">
        <v>1819416</v>
      </c>
      <c r="E11" s="55">
        <v>1819416</v>
      </c>
      <c r="F11" s="55">
        <v>1819416</v>
      </c>
      <c r="G11" s="55">
        <v>1819416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1.75" customHeight="1" spans="1:23">
      <c r="A12" s="52" t="s">
        <v>126</v>
      </c>
      <c r="B12" s="52" t="s">
        <v>127</v>
      </c>
      <c r="C12" s="55">
        <v>267432</v>
      </c>
      <c r="D12" s="55">
        <v>267432</v>
      </c>
      <c r="E12" s="55">
        <v>267432</v>
      </c>
      <c r="F12" s="55">
        <v>267432</v>
      </c>
      <c r="G12" s="55">
        <v>267432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ht="21.75" customHeight="1" spans="1:23">
      <c r="A13" s="196" t="s">
        <v>128</v>
      </c>
      <c r="B13" s="196" t="s">
        <v>129</v>
      </c>
      <c r="C13" s="55">
        <v>267432</v>
      </c>
      <c r="D13" s="55">
        <v>267432</v>
      </c>
      <c r="E13" s="55">
        <v>267432</v>
      </c>
      <c r="F13" s="55">
        <v>267432</v>
      </c>
      <c r="G13" s="55">
        <v>267432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ht="21.75" customHeight="1" spans="1:23">
      <c r="A14" s="197" t="s">
        <v>130</v>
      </c>
      <c r="B14" s="197" t="s">
        <v>131</v>
      </c>
      <c r="C14" s="55">
        <v>267432</v>
      </c>
      <c r="D14" s="55">
        <v>267432</v>
      </c>
      <c r="E14" s="55">
        <v>267432</v>
      </c>
      <c r="F14" s="55">
        <v>267432</v>
      </c>
      <c r="G14" s="55">
        <v>267432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ht="21.75" customHeight="1" spans="1:23">
      <c r="A15" s="49" t="s">
        <v>78</v>
      </c>
      <c r="B15" s="49" t="s">
        <v>132</v>
      </c>
      <c r="C15" s="51">
        <v>2086848</v>
      </c>
      <c r="D15" s="51">
        <v>2086848</v>
      </c>
      <c r="E15" s="51">
        <v>2086848</v>
      </c>
      <c r="F15" s="51">
        <v>2086848</v>
      </c>
      <c r="G15" s="51">
        <v>2086848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</sheetData>
  <mergeCells count="21">
    <mergeCell ref="A3:W3"/>
    <mergeCell ref="A4:N4"/>
    <mergeCell ref="E5:Q5"/>
    <mergeCell ref="R5:W5"/>
    <mergeCell ref="F6:H6"/>
    <mergeCell ref="L6:Q6"/>
    <mergeCell ref="A15:B15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 outlineLevelCol="3"/>
  <cols>
    <col min="1" max="1" width="35.5740740740741" customWidth="1"/>
    <col min="2" max="2" width="28.5740740740741" customWidth="1"/>
    <col min="3" max="3" width="35.57407407407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55"/>
      <c r="B2" s="172"/>
      <c r="C2" s="172"/>
      <c r="D2" s="172"/>
    </row>
    <row r="3" ht="41.25" customHeight="1" spans="1:1">
      <c r="A3" s="241" t="s">
        <v>6</v>
      </c>
    </row>
    <row r="4" ht="17.25" customHeight="1" spans="1:4">
      <c r="A4" s="174" t="str">
        <f>"部门名称："&amp;"大理市挖色镇卫生院"</f>
        <v>部门名称：大理市挖色镇卫生院</v>
      </c>
      <c r="B4" s="175"/>
      <c r="D4" s="172" t="s">
        <v>21</v>
      </c>
    </row>
    <row r="5" ht="17.25" customHeight="1" spans="1:4">
      <c r="A5" s="176" t="s">
        <v>22</v>
      </c>
      <c r="B5" s="177"/>
      <c r="C5" s="176" t="s">
        <v>23</v>
      </c>
      <c r="D5" s="177"/>
    </row>
    <row r="6" ht="18.75" customHeight="1" spans="1:4">
      <c r="A6" s="176" t="s">
        <v>24</v>
      </c>
      <c r="B6" s="176" t="s">
        <v>133</v>
      </c>
      <c r="C6" s="176" t="s">
        <v>134</v>
      </c>
      <c r="D6" s="176" t="s">
        <v>133</v>
      </c>
    </row>
    <row r="7" ht="16.5" customHeight="1" spans="1:4">
      <c r="A7" s="178" t="s">
        <v>135</v>
      </c>
      <c r="B7" s="17">
        <v>2086848</v>
      </c>
      <c r="C7" s="178" t="s">
        <v>136</v>
      </c>
      <c r="D7" s="17">
        <v>2086848</v>
      </c>
    </row>
    <row r="8" ht="16.5" customHeight="1" spans="1:4">
      <c r="A8" s="179" t="s">
        <v>137</v>
      </c>
      <c r="B8" s="20">
        <v>2086848</v>
      </c>
      <c r="C8" s="179" t="s">
        <v>138</v>
      </c>
      <c r="D8" s="20"/>
    </row>
    <row r="9" ht="16.5" customHeight="1" spans="1:4">
      <c r="A9" s="179" t="s">
        <v>139</v>
      </c>
      <c r="B9" s="20"/>
      <c r="C9" s="179" t="s">
        <v>140</v>
      </c>
      <c r="D9" s="20"/>
    </row>
    <row r="10" ht="16.5" customHeight="1" spans="1:4">
      <c r="A10" s="179" t="s">
        <v>141</v>
      </c>
      <c r="B10" s="20"/>
      <c r="C10" s="179" t="s">
        <v>142</v>
      </c>
      <c r="D10" s="20"/>
    </row>
    <row r="11" ht="16.5" customHeight="1" spans="3:4">
      <c r="C11" s="179" t="s">
        <v>143</v>
      </c>
      <c r="D11" s="20"/>
    </row>
    <row r="12" ht="16.5" customHeight="1" spans="1:4">
      <c r="A12" s="178" t="s">
        <v>144</v>
      </c>
      <c r="B12" s="17"/>
      <c r="C12" s="179" t="s">
        <v>145</v>
      </c>
      <c r="D12" s="20"/>
    </row>
    <row r="13" ht="16.5" customHeight="1" spans="1:4">
      <c r="A13" s="179" t="s">
        <v>137</v>
      </c>
      <c r="B13" s="20"/>
      <c r="C13" s="129" t="s">
        <v>146</v>
      </c>
      <c r="D13" s="20"/>
    </row>
    <row r="14" ht="16.5" customHeight="1" spans="1:4">
      <c r="A14" s="180" t="s">
        <v>139</v>
      </c>
      <c r="B14" s="20"/>
      <c r="C14" s="129" t="s">
        <v>147</v>
      </c>
      <c r="D14" s="20"/>
    </row>
    <row r="15" ht="16.5" customHeight="1" spans="1:4">
      <c r="A15" s="180" t="s">
        <v>141</v>
      </c>
      <c r="B15" s="20"/>
      <c r="C15" s="129" t="s">
        <v>148</v>
      </c>
      <c r="D15" s="20"/>
    </row>
    <row r="16" ht="16.5" customHeight="1" spans="1:4">
      <c r="A16" s="98"/>
      <c r="B16" s="20"/>
      <c r="C16" s="129" t="s">
        <v>149</v>
      </c>
      <c r="D16" s="20">
        <v>1819416</v>
      </c>
    </row>
    <row r="17" ht="16.5" customHeight="1" spans="1:4">
      <c r="A17" s="98"/>
      <c r="B17" s="20"/>
      <c r="C17" s="129" t="s">
        <v>150</v>
      </c>
      <c r="D17" s="20"/>
    </row>
    <row r="18" ht="16.5" customHeight="1" spans="1:4">
      <c r="A18" s="98"/>
      <c r="B18" s="20"/>
      <c r="C18" s="129" t="s">
        <v>151</v>
      </c>
      <c r="D18" s="20"/>
    </row>
    <row r="19" ht="16.5" customHeight="1" spans="1:4">
      <c r="A19" s="98"/>
      <c r="B19" s="20"/>
      <c r="C19" s="129" t="s">
        <v>152</v>
      </c>
      <c r="D19" s="20"/>
    </row>
    <row r="20" ht="16.5" customHeight="1" spans="1:4">
      <c r="A20" s="98"/>
      <c r="B20" s="20"/>
      <c r="C20" s="129" t="s">
        <v>153</v>
      </c>
      <c r="D20" s="20"/>
    </row>
    <row r="21" ht="16.5" customHeight="1" spans="1:4">
      <c r="A21" s="98"/>
      <c r="B21" s="20"/>
      <c r="C21" s="129" t="s">
        <v>154</v>
      </c>
      <c r="D21" s="20"/>
    </row>
    <row r="22" ht="16.5" customHeight="1" spans="1:4">
      <c r="A22" s="98"/>
      <c r="B22" s="20"/>
      <c r="C22" s="129" t="s">
        <v>155</v>
      </c>
      <c r="D22" s="20"/>
    </row>
    <row r="23" ht="16.5" customHeight="1" spans="1:4">
      <c r="A23" s="98"/>
      <c r="B23" s="20"/>
      <c r="C23" s="129" t="s">
        <v>156</v>
      </c>
      <c r="D23" s="20"/>
    </row>
    <row r="24" ht="16.5" customHeight="1" spans="1:4">
      <c r="A24" s="98"/>
      <c r="B24" s="20"/>
      <c r="C24" s="129" t="s">
        <v>157</v>
      </c>
      <c r="D24" s="20"/>
    </row>
    <row r="25" ht="16.5" customHeight="1" spans="1:4">
      <c r="A25" s="98"/>
      <c r="B25" s="20"/>
      <c r="C25" s="129" t="s">
        <v>158</v>
      </c>
      <c r="D25" s="20"/>
    </row>
    <row r="26" ht="16.5" customHeight="1" spans="1:4">
      <c r="A26" s="98"/>
      <c r="B26" s="20"/>
      <c r="C26" s="129" t="s">
        <v>159</v>
      </c>
      <c r="D26" s="20">
        <v>267432</v>
      </c>
    </row>
    <row r="27" ht="16.5" customHeight="1" spans="1:4">
      <c r="A27" s="98"/>
      <c r="B27" s="20"/>
      <c r="C27" s="181" t="s">
        <v>160</v>
      </c>
      <c r="D27" s="20"/>
    </row>
    <row r="28" ht="16.5" customHeight="1" spans="1:4">
      <c r="A28" s="98"/>
      <c r="B28" s="20"/>
      <c r="C28" s="181" t="s">
        <v>161</v>
      </c>
      <c r="D28" s="20"/>
    </row>
    <row r="29" ht="16.5" customHeight="1" spans="1:4">
      <c r="A29" s="98"/>
      <c r="B29" s="20"/>
      <c r="C29" s="181" t="s">
        <v>162</v>
      </c>
      <c r="D29" s="20"/>
    </row>
    <row r="30" ht="16.5" customHeight="1" spans="1:4">
      <c r="A30" s="98"/>
      <c r="B30" s="20"/>
      <c r="C30" s="181" t="s">
        <v>163</v>
      </c>
      <c r="D30" s="20"/>
    </row>
    <row r="31" ht="16.5" customHeight="1" spans="1:4">
      <c r="A31" s="98"/>
      <c r="B31" s="20"/>
      <c r="C31" s="181" t="s">
        <v>164</v>
      </c>
      <c r="D31" s="20"/>
    </row>
    <row r="32" ht="17.25" customHeight="1" spans="1:4">
      <c r="A32" s="98"/>
      <c r="B32" s="20"/>
      <c r="C32" s="181" t="s">
        <v>165</v>
      </c>
      <c r="D32" s="20"/>
    </row>
    <row r="33" ht="16.5" customHeight="1" spans="1:4">
      <c r="A33" s="98"/>
      <c r="B33" s="20"/>
      <c r="C33" s="181" t="s">
        <v>166</v>
      </c>
      <c r="D33" s="20"/>
    </row>
    <row r="34" ht="16.5" customHeight="1" spans="1:4">
      <c r="A34" s="98"/>
      <c r="B34" s="20"/>
      <c r="C34" s="181" t="s">
        <v>167</v>
      </c>
      <c r="D34" s="20"/>
    </row>
    <row r="35" ht="16.5" customHeight="1" spans="1:4">
      <c r="A35" s="98"/>
      <c r="B35" s="20"/>
      <c r="C35" s="181" t="s">
        <v>168</v>
      </c>
      <c r="D35" s="20"/>
    </row>
    <row r="36" ht="16.5" customHeight="1" spans="1:4">
      <c r="A36" s="98"/>
      <c r="B36" s="20"/>
      <c r="C36" s="29"/>
      <c r="D36" s="20"/>
    </row>
    <row r="37" ht="16.5" customHeight="1" spans="1:4">
      <c r="A37" s="98"/>
      <c r="B37" s="20"/>
      <c r="C37" s="182" t="s">
        <v>169</v>
      </c>
      <c r="D37" s="17"/>
    </row>
    <row r="38" ht="15" customHeight="1" spans="1:4">
      <c r="A38" s="21" t="s">
        <v>170</v>
      </c>
      <c r="B38" s="17">
        <v>2086848</v>
      </c>
      <c r="C38" s="21" t="s">
        <v>171</v>
      </c>
      <c r="D38" s="17">
        <v>2086848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5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20.1388888888889" customWidth="1"/>
    <col min="2" max="2" width="44" customWidth="1"/>
    <col min="3" max="13" width="24.1388888888889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5"/>
      <c r="E2" s="165"/>
      <c r="G2" s="75"/>
      <c r="I2" s="171"/>
      <c r="J2" s="171"/>
      <c r="K2" s="171"/>
      <c r="L2" s="171"/>
      <c r="M2" s="171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47" t="str">
        <f>"部门名称："&amp;"大理市挖色镇卫生院"</f>
        <v>部门名称：大理市挖色镇卫生院</v>
      </c>
      <c r="B4" s="104"/>
      <c r="C4" s="104"/>
      <c r="D4" s="104"/>
      <c r="E4" s="104"/>
      <c r="F4" s="104"/>
      <c r="G4" s="109"/>
      <c r="H4" s="104"/>
      <c r="I4" s="42"/>
      <c r="J4" s="42"/>
      <c r="K4" s="42"/>
      <c r="L4" s="42"/>
      <c r="M4" s="42" t="s">
        <v>21</v>
      </c>
    </row>
    <row r="5" ht="20.25" customHeight="1" spans="1:13">
      <c r="A5" s="166" t="s">
        <v>172</v>
      </c>
      <c r="B5" s="166"/>
      <c r="C5" s="95" t="s">
        <v>78</v>
      </c>
      <c r="D5" s="95" t="s">
        <v>173</v>
      </c>
      <c r="E5" s="95"/>
      <c r="F5" s="12"/>
      <c r="G5" s="12"/>
      <c r="H5" s="12"/>
      <c r="I5" s="12" t="s">
        <v>174</v>
      </c>
      <c r="J5" s="12"/>
      <c r="K5" s="12"/>
      <c r="L5" s="12"/>
      <c r="M5" s="12"/>
    </row>
    <row r="6" ht="20.25" customHeight="1" spans="1:13">
      <c r="A6" s="167" t="s">
        <v>99</v>
      </c>
      <c r="B6" s="167" t="s">
        <v>100</v>
      </c>
      <c r="C6" s="95"/>
      <c r="D6" s="95" t="s">
        <v>80</v>
      </c>
      <c r="E6" s="95" t="s">
        <v>107</v>
      </c>
      <c r="F6" s="12"/>
      <c r="G6" s="12"/>
      <c r="H6" s="12" t="s">
        <v>108</v>
      </c>
      <c r="I6" s="95" t="s">
        <v>80</v>
      </c>
      <c r="J6" s="95" t="s">
        <v>107</v>
      </c>
      <c r="K6" s="12"/>
      <c r="L6" s="12"/>
      <c r="M6" s="12" t="s">
        <v>108</v>
      </c>
    </row>
    <row r="7" ht="20.25" customHeight="1" spans="1:13">
      <c r="A7" s="167"/>
      <c r="B7" s="167"/>
      <c r="C7" s="12"/>
      <c r="D7" s="12"/>
      <c r="E7" s="12" t="s">
        <v>80</v>
      </c>
      <c r="F7" s="12" t="s">
        <v>175</v>
      </c>
      <c r="G7" s="12" t="s">
        <v>176</v>
      </c>
      <c r="H7" s="12"/>
      <c r="I7" s="12"/>
      <c r="J7" s="12" t="s">
        <v>80</v>
      </c>
      <c r="K7" s="12" t="s">
        <v>175</v>
      </c>
      <c r="L7" s="12" t="s">
        <v>176</v>
      </c>
      <c r="M7" s="12"/>
    </row>
    <row r="8" ht="15" customHeight="1" spans="1:13">
      <c r="A8" s="87">
        <v>1</v>
      </c>
      <c r="B8" s="87">
        <v>2</v>
      </c>
      <c r="C8" s="87" t="s">
        <v>177</v>
      </c>
      <c r="D8" s="87" t="s">
        <v>178</v>
      </c>
      <c r="E8" s="87" t="s">
        <v>179</v>
      </c>
      <c r="F8" s="87">
        <v>6</v>
      </c>
      <c r="G8" s="87">
        <v>7</v>
      </c>
      <c r="H8" s="87">
        <v>8</v>
      </c>
      <c r="I8" s="87" t="s">
        <v>180</v>
      </c>
      <c r="J8" s="87" t="s">
        <v>181</v>
      </c>
      <c r="K8" s="87">
        <v>11</v>
      </c>
      <c r="L8" s="87">
        <v>12</v>
      </c>
      <c r="M8" s="87">
        <v>13</v>
      </c>
    </row>
    <row r="9" ht="18" customHeight="1" spans="1:13">
      <c r="A9" s="101" t="s">
        <v>120</v>
      </c>
      <c r="B9" s="101" t="s">
        <v>121</v>
      </c>
      <c r="C9" s="20">
        <v>1819416</v>
      </c>
      <c r="D9" s="20">
        <v>1819416</v>
      </c>
      <c r="E9" s="20">
        <v>1819416</v>
      </c>
      <c r="F9" s="20">
        <v>1819416</v>
      </c>
      <c r="G9" s="20"/>
      <c r="H9" s="20"/>
      <c r="I9" s="20"/>
      <c r="J9" s="20"/>
      <c r="K9" s="20"/>
      <c r="L9" s="20"/>
      <c r="M9" s="20"/>
    </row>
    <row r="10" ht="18" customHeight="1" spans="1:13">
      <c r="A10" s="168" t="s">
        <v>122</v>
      </c>
      <c r="B10" s="168" t="s">
        <v>123</v>
      </c>
      <c r="C10" s="20">
        <v>1819416</v>
      </c>
      <c r="D10" s="20">
        <v>1819416</v>
      </c>
      <c r="E10" s="20">
        <v>1819416</v>
      </c>
      <c r="F10" s="20">
        <v>1819416</v>
      </c>
      <c r="G10" s="20"/>
      <c r="H10" s="20"/>
      <c r="I10" s="20"/>
      <c r="J10" s="20"/>
      <c r="K10" s="20"/>
      <c r="L10" s="20"/>
      <c r="M10" s="20"/>
    </row>
    <row r="11" ht="18" customHeight="1" spans="1:13">
      <c r="A11" s="169" t="s">
        <v>124</v>
      </c>
      <c r="B11" s="169" t="s">
        <v>125</v>
      </c>
      <c r="C11" s="20">
        <v>1819416</v>
      </c>
      <c r="D11" s="20">
        <v>1819416</v>
      </c>
      <c r="E11" s="20">
        <v>1819416</v>
      </c>
      <c r="F11" s="20">
        <v>1819416</v>
      </c>
      <c r="G11" s="20"/>
      <c r="H11" s="20"/>
      <c r="I11" s="20"/>
      <c r="J11" s="20"/>
      <c r="K11" s="20"/>
      <c r="L11" s="20"/>
      <c r="M11" s="20"/>
    </row>
    <row r="12" ht="18" customHeight="1" spans="1:13">
      <c r="A12" s="101" t="s">
        <v>126</v>
      </c>
      <c r="B12" s="101" t="s">
        <v>127</v>
      </c>
      <c r="C12" s="20">
        <v>267432</v>
      </c>
      <c r="D12" s="20">
        <v>267432</v>
      </c>
      <c r="E12" s="20">
        <v>267432</v>
      </c>
      <c r="F12" s="20">
        <v>267432</v>
      </c>
      <c r="G12" s="20"/>
      <c r="H12" s="20"/>
      <c r="I12" s="20"/>
      <c r="J12" s="20"/>
      <c r="K12" s="20"/>
      <c r="L12" s="20"/>
      <c r="M12" s="20"/>
    </row>
    <row r="13" ht="18" customHeight="1" spans="1:13">
      <c r="A13" s="168" t="s">
        <v>128</v>
      </c>
      <c r="B13" s="168" t="s">
        <v>129</v>
      </c>
      <c r="C13" s="20">
        <v>267432</v>
      </c>
      <c r="D13" s="20">
        <v>267432</v>
      </c>
      <c r="E13" s="20">
        <v>267432</v>
      </c>
      <c r="F13" s="20">
        <v>267432</v>
      </c>
      <c r="G13" s="20"/>
      <c r="H13" s="20"/>
      <c r="I13" s="20"/>
      <c r="J13" s="20"/>
      <c r="K13" s="20"/>
      <c r="L13" s="20"/>
      <c r="M13" s="20"/>
    </row>
    <row r="14" ht="18" customHeight="1" spans="1:13">
      <c r="A14" s="169" t="s">
        <v>130</v>
      </c>
      <c r="B14" s="169" t="s">
        <v>131</v>
      </c>
      <c r="C14" s="20">
        <v>267432</v>
      </c>
      <c r="D14" s="20">
        <v>267432</v>
      </c>
      <c r="E14" s="20">
        <v>267432</v>
      </c>
      <c r="F14" s="20">
        <v>267432</v>
      </c>
      <c r="G14" s="20"/>
      <c r="H14" s="20"/>
      <c r="I14" s="20"/>
      <c r="J14" s="20"/>
      <c r="K14" s="20"/>
      <c r="L14" s="20"/>
      <c r="M14" s="20"/>
    </row>
    <row r="15" ht="18" customHeight="1" spans="1:13">
      <c r="A15" s="170" t="s">
        <v>78</v>
      </c>
      <c r="B15" s="170" t="s">
        <v>132</v>
      </c>
      <c r="C15" s="17">
        <v>2086848</v>
      </c>
      <c r="D15" s="17">
        <v>2086848</v>
      </c>
      <c r="E15" s="17">
        <v>2086848</v>
      </c>
      <c r="F15" s="17">
        <v>2086848</v>
      </c>
      <c r="G15" s="17"/>
      <c r="H15" s="17"/>
      <c r="I15" s="17"/>
      <c r="J15" s="17"/>
      <c r="K15" s="17"/>
      <c r="L15" s="17"/>
      <c r="M15" s="17"/>
    </row>
  </sheetData>
  <mergeCells count="14">
    <mergeCell ref="A3:M3"/>
    <mergeCell ref="A5:B5"/>
    <mergeCell ref="D5:H5"/>
    <mergeCell ref="I5:M5"/>
    <mergeCell ref="E6:G6"/>
    <mergeCell ref="J6:L6"/>
    <mergeCell ref="A15:B15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4"/>
      <c r="B2" s="154"/>
      <c r="C2" s="154"/>
      <c r="D2" s="154"/>
      <c r="E2" s="155"/>
      <c r="F2" s="156"/>
    </row>
    <row r="3" ht="41.25" customHeight="1" spans="1:6">
      <c r="A3" s="157" t="s">
        <v>8</v>
      </c>
      <c r="B3" s="157"/>
      <c r="C3" s="157"/>
      <c r="D3" s="157"/>
      <c r="E3" s="157"/>
      <c r="F3" s="157"/>
    </row>
    <row r="4" customHeight="1" spans="1:6">
      <c r="A4" s="93" t="str">
        <f>"部门名称："&amp;"大理市挖色镇卫生院"</f>
        <v>部门名称：大理市挖色镇卫生院</v>
      </c>
      <c r="B4" s="158"/>
      <c r="D4" s="154"/>
      <c r="E4" s="155"/>
      <c r="F4" s="159" t="s">
        <v>21</v>
      </c>
    </row>
    <row r="5" ht="27" customHeight="1" spans="1:6">
      <c r="A5" s="10" t="s">
        <v>182</v>
      </c>
      <c r="B5" s="10" t="s">
        <v>183</v>
      </c>
      <c r="C5" s="26" t="s">
        <v>184</v>
      </c>
      <c r="D5" s="10"/>
      <c r="E5" s="160"/>
      <c r="F5" s="10" t="s">
        <v>185</v>
      </c>
    </row>
    <row r="6" ht="28.5" customHeight="1" spans="1:6">
      <c r="A6" s="161"/>
      <c r="B6" s="162"/>
      <c r="C6" s="160" t="s">
        <v>80</v>
      </c>
      <c r="D6" s="160" t="s">
        <v>186</v>
      </c>
      <c r="E6" s="160" t="s">
        <v>187</v>
      </c>
      <c r="F6" s="163"/>
    </row>
    <row r="7" ht="17.25" customHeight="1" spans="1:6">
      <c r="A7" s="27" t="s">
        <v>188</v>
      </c>
      <c r="B7" s="27">
        <v>2</v>
      </c>
      <c r="C7" s="27" t="s">
        <v>189</v>
      </c>
      <c r="D7" s="27">
        <v>4</v>
      </c>
      <c r="E7" s="27">
        <v>5</v>
      </c>
      <c r="F7" s="27">
        <v>6</v>
      </c>
    </row>
    <row r="8" ht="17.25" customHeight="1" spans="1:6">
      <c r="A8" s="164" t="s">
        <v>190</v>
      </c>
      <c r="B8" s="20"/>
      <c r="C8" s="17"/>
      <c r="D8" s="20"/>
      <c r="E8" s="20"/>
      <c r="F8" s="20"/>
    </row>
    <row r="9" customHeight="1" spans="1:1">
      <c r="A9" s="101" t="s">
        <v>191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5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10.1388888888889" customWidth="1"/>
    <col min="5" max="5" width="17.5740740740741" customWidth="1"/>
    <col min="6" max="6" width="10.287037037037" customWidth="1"/>
    <col min="7" max="7" width="15.1296296296296" customWidth="1"/>
    <col min="8" max="8" width="18.9814814814815" customWidth="1"/>
    <col min="9" max="9" width="18.8518518518519" customWidth="1"/>
    <col min="10" max="10" width="18.9814814814815" customWidth="1"/>
    <col min="11" max="11" width="13.2777777777778" customWidth="1"/>
    <col min="12" max="12" width="18.9814814814815" customWidth="1"/>
    <col min="13" max="13" width="15.1296296296296" customWidth="1"/>
    <col min="14" max="15" width="18.9814814814815" customWidth="1"/>
    <col min="16" max="16" width="17.5648148148148" customWidth="1"/>
    <col min="17" max="17" width="14.9814814814815" customWidth="1"/>
    <col min="18" max="18" width="15.1296296296296" customWidth="1"/>
    <col min="19" max="23" width="18.9814814814815" customWidth="1"/>
    <col min="24" max="29" width="18.8518518518519" customWidth="1"/>
    <col min="30" max="30" width="18.9814814814815" customWidth="1"/>
  </cols>
  <sheetData>
    <row r="1" customHeight="1" spans="1:30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ht="18.75" customHeight="1" spans="2:30">
      <c r="B2" s="131"/>
      <c r="D2" s="132"/>
      <c r="E2" s="132"/>
      <c r="F2" s="132"/>
      <c r="G2" s="132"/>
      <c r="H2" s="138"/>
      <c r="I2" s="138"/>
      <c r="J2" s="138"/>
      <c r="K2" s="139"/>
      <c r="L2" s="138"/>
      <c r="M2" s="138"/>
      <c r="N2" s="138"/>
      <c r="O2" s="138"/>
      <c r="P2" s="139"/>
      <c r="Q2" s="139"/>
      <c r="R2" s="138"/>
      <c r="V2" s="131"/>
      <c r="X2" s="143"/>
      <c r="Y2" s="143"/>
      <c r="Z2" s="143"/>
      <c r="AA2" s="143"/>
      <c r="AB2" s="143"/>
      <c r="AC2" s="143"/>
      <c r="AD2" s="143"/>
    </row>
    <row r="3" ht="39.75" customHeight="1" spans="1:30">
      <c r="A3" s="133" t="s">
        <v>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ht="18.75" customHeight="1" spans="1:30">
      <c r="A4" s="147" t="str">
        <f>"部门名称："&amp;"大理市挖色镇卫生院"</f>
        <v>部门名称：大理市挖色镇卫生院</v>
      </c>
      <c r="B4" s="147"/>
      <c r="C4" s="147"/>
      <c r="D4" s="147"/>
      <c r="E4" s="147"/>
      <c r="F4" s="147"/>
      <c r="G4" s="147"/>
      <c r="H4" s="148"/>
      <c r="I4" s="148"/>
      <c r="J4" s="148"/>
      <c r="K4" s="104"/>
      <c r="L4" s="148"/>
      <c r="M4" s="148"/>
      <c r="N4" s="148"/>
      <c r="O4" s="148"/>
      <c r="P4" s="104"/>
      <c r="Q4" s="104"/>
      <c r="R4" s="148"/>
      <c r="S4" s="150"/>
      <c r="T4" s="150"/>
      <c r="U4" s="150"/>
      <c r="V4" s="151"/>
      <c r="W4" s="150"/>
      <c r="X4" s="108"/>
      <c r="Y4" s="108"/>
      <c r="Z4" s="108"/>
      <c r="AA4" s="108"/>
      <c r="AB4" s="108"/>
      <c r="AC4" s="108"/>
      <c r="AD4" s="108" t="s">
        <v>21</v>
      </c>
    </row>
    <row r="5" ht="18" customHeight="1" spans="1:30">
      <c r="A5" s="10" t="s">
        <v>192</v>
      </c>
      <c r="B5" s="10" t="s">
        <v>193</v>
      </c>
      <c r="C5" s="10" t="s">
        <v>194</v>
      </c>
      <c r="D5" s="10" t="s">
        <v>195</v>
      </c>
      <c r="E5" s="10" t="s">
        <v>196</v>
      </c>
      <c r="F5" s="10" t="s">
        <v>197</v>
      </c>
      <c r="G5" s="10" t="s">
        <v>198</v>
      </c>
      <c r="H5" s="95" t="s">
        <v>78</v>
      </c>
      <c r="I5" s="95" t="s">
        <v>79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 t="s">
        <v>67</v>
      </c>
      <c r="Z5" s="95"/>
      <c r="AA5" s="95"/>
      <c r="AB5" s="95"/>
      <c r="AC5" s="95"/>
      <c r="AD5" s="95"/>
    </row>
    <row r="6" ht="18" customHeight="1" spans="1:30">
      <c r="A6" s="10"/>
      <c r="B6" s="10"/>
      <c r="C6" s="10"/>
      <c r="D6" s="10"/>
      <c r="E6" s="10"/>
      <c r="F6" s="10"/>
      <c r="G6" s="10"/>
      <c r="H6" s="95"/>
      <c r="I6" s="95" t="s">
        <v>80</v>
      </c>
      <c r="J6" s="95" t="s">
        <v>81</v>
      </c>
      <c r="K6" s="95"/>
      <c r="L6" s="95"/>
      <c r="M6" s="95"/>
      <c r="N6" s="95"/>
      <c r="O6" s="95"/>
      <c r="P6" s="10" t="s">
        <v>82</v>
      </c>
      <c r="Q6" s="10" t="s">
        <v>83</v>
      </c>
      <c r="R6" s="10" t="s">
        <v>84</v>
      </c>
      <c r="S6" s="95" t="s">
        <v>85</v>
      </c>
      <c r="T6" s="95"/>
      <c r="U6" s="95"/>
      <c r="V6" s="95"/>
      <c r="W6" s="95"/>
      <c r="X6" s="95"/>
      <c r="Y6" s="152" t="s">
        <v>80</v>
      </c>
      <c r="Z6" s="152" t="s">
        <v>81</v>
      </c>
      <c r="AA6" s="152" t="s">
        <v>82</v>
      </c>
      <c r="AB6" s="152" t="s">
        <v>83</v>
      </c>
      <c r="AC6" s="152" t="s">
        <v>84</v>
      </c>
      <c r="AD6" s="152" t="s">
        <v>85</v>
      </c>
    </row>
    <row r="7" ht="18.75" customHeight="1" spans="1:30">
      <c r="A7" s="10"/>
      <c r="B7" s="10"/>
      <c r="C7" s="10"/>
      <c r="D7" s="10"/>
      <c r="E7" s="10"/>
      <c r="F7" s="10"/>
      <c r="G7" s="10"/>
      <c r="H7" s="95"/>
      <c r="I7" s="10"/>
      <c r="J7" s="10" t="s">
        <v>199</v>
      </c>
      <c r="K7" s="10" t="s">
        <v>200</v>
      </c>
      <c r="L7" s="10" t="s">
        <v>201</v>
      </c>
      <c r="M7" s="10" t="s">
        <v>202</v>
      </c>
      <c r="N7" s="10" t="s">
        <v>203</v>
      </c>
      <c r="O7" s="10" t="s">
        <v>204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205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95"/>
      <c r="I8" s="10"/>
      <c r="J8" s="10" t="s">
        <v>199</v>
      </c>
      <c r="K8" s="10" t="s">
        <v>206</v>
      </c>
      <c r="L8" s="10" t="s">
        <v>200</v>
      </c>
      <c r="M8" s="10" t="s">
        <v>202</v>
      </c>
      <c r="N8" s="10" t="s">
        <v>203</v>
      </c>
      <c r="O8" s="10" t="s">
        <v>204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205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ht="19.5" customHeight="1" spans="1:30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49" t="s">
        <v>207</v>
      </c>
      <c r="I9" s="149" t="s">
        <v>208</v>
      </c>
      <c r="J9" s="149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 t="s">
        <v>209</v>
      </c>
      <c r="T9" s="135">
        <v>20</v>
      </c>
      <c r="U9" s="135">
        <v>21</v>
      </c>
      <c r="V9" s="135">
        <v>22</v>
      </c>
      <c r="W9" s="135">
        <v>23</v>
      </c>
      <c r="X9" s="135">
        <v>24</v>
      </c>
      <c r="Y9" s="135" t="s">
        <v>210</v>
      </c>
      <c r="Z9" s="135">
        <v>26</v>
      </c>
      <c r="AA9" s="135">
        <v>27</v>
      </c>
      <c r="AB9" s="135">
        <v>28</v>
      </c>
      <c r="AC9" s="135">
        <v>29</v>
      </c>
      <c r="AD9" s="135">
        <v>30</v>
      </c>
    </row>
    <row r="10" ht="21" customHeight="1" spans="1:30">
      <c r="A10" s="137" t="s">
        <v>97</v>
      </c>
      <c r="B10" s="137" t="s">
        <v>211</v>
      </c>
      <c r="C10" s="137" t="s">
        <v>131</v>
      </c>
      <c r="D10" s="137" t="s">
        <v>130</v>
      </c>
      <c r="E10" s="137" t="s">
        <v>131</v>
      </c>
      <c r="F10" s="137" t="s">
        <v>212</v>
      </c>
      <c r="G10" s="137" t="s">
        <v>131</v>
      </c>
      <c r="H10" s="55">
        <v>267432</v>
      </c>
      <c r="I10" s="55">
        <v>267432</v>
      </c>
      <c r="J10" s="55">
        <v>267432</v>
      </c>
      <c r="K10" s="55"/>
      <c r="L10" s="55">
        <v>80229.6</v>
      </c>
      <c r="M10" s="55"/>
      <c r="N10" s="55">
        <v>187202.4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ht="21" customHeight="1" spans="1:30">
      <c r="A11" s="137" t="s">
        <v>97</v>
      </c>
      <c r="B11" s="137" t="s">
        <v>213</v>
      </c>
      <c r="C11" s="137" t="s">
        <v>214</v>
      </c>
      <c r="D11" s="137" t="s">
        <v>124</v>
      </c>
      <c r="E11" s="137" t="s">
        <v>125</v>
      </c>
      <c r="F11" s="137" t="s">
        <v>215</v>
      </c>
      <c r="G11" s="137" t="s">
        <v>216</v>
      </c>
      <c r="H11" s="55">
        <v>989088</v>
      </c>
      <c r="I11" s="55">
        <v>989088</v>
      </c>
      <c r="J11" s="55">
        <v>989088</v>
      </c>
      <c r="K11" s="55"/>
      <c r="L11" s="55">
        <v>296726.4</v>
      </c>
      <c r="M11" s="55"/>
      <c r="N11" s="55">
        <v>692361.6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153"/>
      <c r="AD11" s="153"/>
    </row>
    <row r="12" ht="21" customHeight="1" spans="1:30">
      <c r="A12" s="137" t="s">
        <v>97</v>
      </c>
      <c r="B12" s="137" t="s">
        <v>213</v>
      </c>
      <c r="C12" s="137" t="s">
        <v>214</v>
      </c>
      <c r="D12" s="137" t="s">
        <v>124</v>
      </c>
      <c r="E12" s="137" t="s">
        <v>125</v>
      </c>
      <c r="F12" s="137" t="s">
        <v>217</v>
      </c>
      <c r="G12" s="137" t="s">
        <v>218</v>
      </c>
      <c r="H12" s="55">
        <v>21864</v>
      </c>
      <c r="I12" s="55">
        <v>21864</v>
      </c>
      <c r="J12" s="55">
        <v>21864</v>
      </c>
      <c r="K12" s="55"/>
      <c r="L12" s="55">
        <v>6559.2</v>
      </c>
      <c r="M12" s="55"/>
      <c r="N12" s="55">
        <v>15304.8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153"/>
      <c r="AD12" s="153"/>
    </row>
    <row r="13" ht="21" customHeight="1" spans="1:30">
      <c r="A13" s="137" t="s">
        <v>97</v>
      </c>
      <c r="B13" s="137" t="s">
        <v>213</v>
      </c>
      <c r="C13" s="137" t="s">
        <v>214</v>
      </c>
      <c r="D13" s="137" t="s">
        <v>124</v>
      </c>
      <c r="E13" s="137" t="s">
        <v>125</v>
      </c>
      <c r="F13" s="137" t="s">
        <v>219</v>
      </c>
      <c r="G13" s="137" t="s">
        <v>220</v>
      </c>
      <c r="H13" s="55">
        <v>434004</v>
      </c>
      <c r="I13" s="55">
        <v>434004</v>
      </c>
      <c r="J13" s="55">
        <v>434004</v>
      </c>
      <c r="K13" s="55"/>
      <c r="L13" s="55">
        <v>130201.2</v>
      </c>
      <c r="M13" s="55"/>
      <c r="N13" s="55">
        <v>303802.8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153"/>
      <c r="AD13" s="153"/>
    </row>
    <row r="14" ht="21" customHeight="1" spans="1:30">
      <c r="A14" s="137" t="s">
        <v>97</v>
      </c>
      <c r="B14" s="137" t="s">
        <v>213</v>
      </c>
      <c r="C14" s="137" t="s">
        <v>214</v>
      </c>
      <c r="D14" s="137" t="s">
        <v>124</v>
      </c>
      <c r="E14" s="137" t="s">
        <v>125</v>
      </c>
      <c r="F14" s="137" t="s">
        <v>219</v>
      </c>
      <c r="G14" s="137" t="s">
        <v>220</v>
      </c>
      <c r="H14" s="55">
        <v>374460</v>
      </c>
      <c r="I14" s="55">
        <v>374460</v>
      </c>
      <c r="J14" s="55">
        <v>374460</v>
      </c>
      <c r="K14" s="55"/>
      <c r="L14" s="55">
        <v>112338</v>
      </c>
      <c r="M14" s="55"/>
      <c r="N14" s="55">
        <v>262122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153"/>
      <c r="AD14" s="153"/>
    </row>
    <row r="15" ht="21" customHeight="1" spans="1:30">
      <c r="A15" s="21" t="s">
        <v>78</v>
      </c>
      <c r="B15" s="21"/>
      <c r="C15" s="21"/>
      <c r="D15" s="21"/>
      <c r="E15" s="21"/>
      <c r="F15" s="21"/>
      <c r="G15" s="21"/>
      <c r="H15" s="51">
        <v>2086848</v>
      </c>
      <c r="I15" s="51">
        <v>2086848</v>
      </c>
      <c r="J15" s="51">
        <v>2086848</v>
      </c>
      <c r="K15" s="51"/>
      <c r="L15" s="51">
        <v>626054.4</v>
      </c>
      <c r="M15" s="51"/>
      <c r="N15" s="51">
        <v>1460793.6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15:G1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相望＿</cp:lastModifiedBy>
  <dcterms:created xsi:type="dcterms:W3CDTF">2025-03-24T05:45:00Z</dcterms:created>
  <dcterms:modified xsi:type="dcterms:W3CDTF">2025-03-24T06:28:27Z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598627C6C2B64C17A1D94DBC600A095A_13</vt:lpwstr>
  </property>
</Properties>
</file>