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0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44525"/>
</workbook>
</file>

<file path=xl/sharedStrings.xml><?xml version="1.0" encoding="utf-8"?>
<sst xmlns="http://schemas.openxmlformats.org/spreadsheetml/2006/main" count="1156" uniqueCount="438">
  <si>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</si>
  <si>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</si>
  <si>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</si>
  <si>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</si>
  <si>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</si>
  <si>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</si>
  <si>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</si>
  <si>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</si>
  <si>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</si>
  <si>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</si>
  <si>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</si>
  <si>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</si>
  <si>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</si>
  <si>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</si>
  <si>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</si>
  <si>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</si>
  <si>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</si>
  <si>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</si>
  <si>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</si>
  <si>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</si>
  <si>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</si>
  <si>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</si>
  <si>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</si>
  <si>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</si>
  <si>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</si>
  <si>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</si>
  <si>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</si>
  <si>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</si>
  <si>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</si>
  <si>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</si>
  <si>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</si>
  <si>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</si>
  <si>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</si>
  <si>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</si>
  <si>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</si>
  <si>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</si>
  <si>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</si>
  <si>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</si>
  <si>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</si>
  <si>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</si>
  <si>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</si>
  <si>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</si>
  <si>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</si>
  <si>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</si>
  <si>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</si>
  <si>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</si>
  <si>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</si>
  <si>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</si>
  <si>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</si>
  <si>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</si>
  <si>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</si>
  <si>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</si>
  <si>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</si>
  <si>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</si>
  <si>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</si>
  <si>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</si>
  <si>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</si>
  <si>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</si>
  <si>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</si>
  <si>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</si>
  <si>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</si>
  <si>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</si>
  <si>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</si>
  <si>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</si>
  <si>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</si>
  <si>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</si>
  <si>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</si>
  <si>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</si>
  <si>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</si>
  <si>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</si>
  <si>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</si>
  <si>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</si>
  <si>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</si>
  <si>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</si>
  <si>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</si>
  <si>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</si>
  <si>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</si>
  <si>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</si>
  <si>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</si>
  <si>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</si>
  <si>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</si>
  <si>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</si>
  <si>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</si>
  <si>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</si>
  <si>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</si>
  <si>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</si>
  <si>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</si>
  <si>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</si>
  <si>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</si>
  <si>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</si>
  <si>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</si>
  <si>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</si>
  <si>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</si>
  <si>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</si>
  <si>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</si>
  <si>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126</t>
  </si>
  <si>
    <t>大理市水务局</t>
  </si>
  <si>
    <t>126001</t>
  </si>
  <si>
    <t>126004</t>
  </si>
  <si>
    <t>大理市水利服务中心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</si>
  <si>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</si>
  <si>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</si>
  <si>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</si>
  <si>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</si>
  <si>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</si>
  <si>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</si>
  <si>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</si>
  <si>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</si>
  <si>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</si>
  <si>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</si>
  <si>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</si>
  <si>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</si>
  <si>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</si>
  <si>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</si>
  <si>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</si>
  <si>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</si>
  <si>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</si>
  <si>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</si>
  <si>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</si>
  <si>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</si>
  <si>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</si>
  <si>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</si>
  <si>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</si>
  <si>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</si>
  <si>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</si>
  <si>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</si>
  <si>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</si>
  <si>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</si>
  <si>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</si>
  <si>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</si>
  <si>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</si>
  <si>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</si>
  <si>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</si>
  <si>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</si>
  <si>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</si>
  <si>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</si>
  <si>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</si>
  <si>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</si>
  <si>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</si>
  <si>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</si>
  <si>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</si>
  <si>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</si>
  <si>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</si>
  <si>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</si>
  <si>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</si>
  <si>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</si>
  <si>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</si>
  <si>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</si>
  <si>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</si>
  <si>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</si>
  <si>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</si>
  <si>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</si>
  <si>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2130301</t>
  </si>
  <si>
    <t>行政运行</t>
  </si>
  <si>
    <t>2130305</t>
  </si>
  <si>
    <t>水利工程建设</t>
  </si>
  <si>
    <t>2130306</t>
  </si>
  <si>
    <t>水利工程运行与维护</t>
  </si>
  <si>
    <t>2130311</t>
  </si>
  <si>
    <t>水资源节约管理与保护</t>
  </si>
  <si>
    <t>2130314</t>
  </si>
  <si>
    <t>防汛</t>
  </si>
  <si>
    <t>2130315</t>
  </si>
  <si>
    <t>抗旱</t>
  </si>
  <si>
    <t>2130316</t>
  </si>
  <si>
    <t>农村水利</t>
  </si>
  <si>
    <t>2130335</t>
  </si>
  <si>
    <t>农村供水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</si>
  <si>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</si>
  <si>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</si>
  <si>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</si>
  <si>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</si>
  <si>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</si>
  <si>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</si>
  <si>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</si>
  <si>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</si>
  <si>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</si>
  <si>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</si>
  <si>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</si>
  <si>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</si>
  <si>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</si>
  <si>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</si>
  <si>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</si>
  <si>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</si>
  <si>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</si>
  <si>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</si>
  <si>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</si>
  <si>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</si>
  <si>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</si>
  <si>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</si>
  <si>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</si>
  <si>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</si>
  <si>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</si>
  <si>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</si>
  <si>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</si>
  <si>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</si>
  <si>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</si>
  <si>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</si>
  <si>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</si>
  <si>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</si>
  <si>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</si>
  <si>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</si>
  <si>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</si>
  <si>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</si>
  <si>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</si>
  <si>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</si>
  <si>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</si>
  <si>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</si>
  <si>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</si>
  <si>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</si>
  <si>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</si>
  <si>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</si>
  <si>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</si>
  <si>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</si>
  <si>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</si>
  <si>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</si>
  <si>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</si>
  <si>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</si>
  <si>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</si>
  <si>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</si>
  <si>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</si>
  <si>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</si>
  <si>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</si>
  <si>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</si>
  <si>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</si>
  <si>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</si>
  <si>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</si>
  <si>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</si>
  <si>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</si>
  <si>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</si>
  <si>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</si>
  <si>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</si>
  <si>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</si>
  <si>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</si>
  <si>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</si>
  <si>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</si>
  <si>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</si>
  <si>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</si>
  <si>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</si>
  <si>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</si>
  <si>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</si>
  <si>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</si>
  <si>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</si>
  <si>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</si>
  <si>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</si>
  <si>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</si>
  <si>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</si>
  <si>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</si>
  <si>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</si>
  <si>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</si>
  <si>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</si>
  <si>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</si>
  <si>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</si>
  <si>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532901210000000020184</t>
  </si>
  <si>
    <t>30113</t>
  </si>
  <si>
    <t>532901210000000020185</t>
  </si>
  <si>
    <t>对个人和家庭的补助</t>
  </si>
  <si>
    <t>30305</t>
  </si>
  <si>
    <t>生活补助</t>
  </si>
  <si>
    <t>532901210000000020188</t>
  </si>
  <si>
    <t>行政人员公务交通补贴</t>
  </si>
  <si>
    <t>30239</t>
  </si>
  <si>
    <t>其他交通费用</t>
  </si>
  <si>
    <t>532901210000000020189</t>
  </si>
  <si>
    <t>工会经费</t>
  </si>
  <si>
    <t>30228</t>
  </si>
  <si>
    <t>532901210000000020252</t>
  </si>
  <si>
    <t>其他公用支出</t>
  </si>
  <si>
    <t>30201</t>
  </si>
  <si>
    <t>办公费</t>
  </si>
  <si>
    <t>532901210000000022408</t>
  </si>
  <si>
    <t>公车购置及运维费</t>
  </si>
  <si>
    <t>30231</t>
  </si>
  <si>
    <t>公务用车运行维护费</t>
  </si>
  <si>
    <t>532901231100001285919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</si>
  <si>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</si>
  <si>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</si>
  <si>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</si>
  <si>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</si>
  <si>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</si>
  <si>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</si>
  <si>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</si>
  <si>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532901231100001285920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</si>
  <si>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</si>
  <si>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</si>
  <si>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</si>
  <si>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</si>
  <si>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</si>
  <si>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</si>
  <si>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</si>
  <si>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</si>
  <si>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</si>
  <si>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532901231100001285940</t>
  </si>
  <si>
    <t>退休人员公用经费</t>
  </si>
  <si>
    <t>30299</t>
  </si>
  <si>
    <t>其他商品和服务支出</t>
  </si>
  <si>
    <t>532901210000000018990</t>
  </si>
  <si>
    <t>532901210000000018991</t>
  </si>
  <si>
    <t>532901210000000018992</t>
  </si>
  <si>
    <t>532901210000000018993</t>
  </si>
  <si>
    <t>532901231100001256099</t>
  </si>
  <si>
    <t>532901231100001256113</t>
  </si>
  <si>
    <t>事业人员支出工资</t>
  </si>
  <si>
    <t>30107</t>
  </si>
  <si>
    <t>绩效工资</t>
  </si>
  <si>
    <t>532901231100001256115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</si>
  <si>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</si>
  <si>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</si>
  <si>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</si>
  <si>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</si>
  <si>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</si>
  <si>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</si>
  <si>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</si>
  <si>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</si>
  <si>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</si>
  <si>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</si>
  <si>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313 事业发展类</t>
  </si>
  <si>
    <t>532901241100002117066</t>
  </si>
  <si>
    <t>抗旱专项经费</t>
  </si>
  <si>
    <t>532901241100002117075</t>
  </si>
  <si>
    <t>防汛专项经费</t>
  </si>
  <si>
    <t>30227</t>
  </si>
  <si>
    <t>委托业务费</t>
  </si>
  <si>
    <t>532901241100002121334</t>
  </si>
  <si>
    <t>大理市全面推行河湖长制工作经费</t>
  </si>
  <si>
    <t>311 专项业务类</t>
  </si>
  <si>
    <t>532901241100002644678</t>
  </si>
  <si>
    <t>2024年省级水利专项资金补助经费</t>
  </si>
  <si>
    <t>532901241100002659794</t>
  </si>
  <si>
    <t>2024年中央水利发展资金补助经费</t>
  </si>
  <si>
    <t>532901241100003012386</t>
  </si>
  <si>
    <t>2024年省级水利专项资金补助资金</t>
  </si>
  <si>
    <t>532901241100003089672</t>
  </si>
  <si>
    <t>2024年水利发展资金小型水库除险加固补助经费</t>
  </si>
  <si>
    <t>30905</t>
  </si>
  <si>
    <t>基础设施建设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</si>
  <si>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</si>
  <si>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</si>
  <si>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</si>
  <si>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</si>
  <si>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</si>
  <si>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</si>
  <si>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</si>
  <si>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</si>
  <si>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</si>
  <si>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</si>
  <si>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</si>
  <si>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进一步加强河湖长制工作，在全市河湖库渠显著位置安装河湖长制公示牌，加强河湖长制宣传工作，促进全民参与保护河湖，增加群众满意度。</t>
  </si>
  <si>
    <t>产出指标</t>
  </si>
  <si>
    <t>数量指标</t>
  </si>
  <si>
    <t>项目数量</t>
  </si>
  <si>
    <t>=</t>
  </si>
  <si>
    <t>个</t>
  </si>
  <si>
    <t>定量指标</t>
  </si>
  <si>
    <t>加强河湖长制工作</t>
  </si>
  <si>
    <t>效益指标</t>
  </si>
  <si>
    <t>经济效益</t>
  </si>
  <si>
    <t>各级河长履行职责经济效益</t>
  </si>
  <si>
    <t>&lt;=</t>
  </si>
  <si>
    <t>30</t>
  </si>
  <si>
    <t>万元</t>
  </si>
  <si>
    <t>可持续影响</t>
  </si>
  <si>
    <t>保护环境</t>
  </si>
  <si>
    <t>&gt;=</t>
  </si>
  <si>
    <t>1000</t>
  </si>
  <si>
    <t>满意度指标</t>
  </si>
  <si>
    <t>服务对象满意度</t>
  </si>
  <si>
    <t>满意度</t>
  </si>
  <si>
    <t>95</t>
  </si>
  <si>
    <t>%</t>
  </si>
  <si>
    <t>定性指标</t>
  </si>
  <si>
    <t>完成年度防汛抢险工作。</t>
  </si>
  <si>
    <t>防汛抢险</t>
  </si>
  <si>
    <t>项</t>
  </si>
  <si>
    <t>成本指标</t>
  </si>
  <si>
    <t>经济成本指标</t>
  </si>
  <si>
    <t>100</t>
  </si>
  <si>
    <t>经济节约</t>
  </si>
  <si>
    <t>生态效益</t>
  </si>
  <si>
    <t>保障人民生命财产安全</t>
  </si>
  <si>
    <t>是否</t>
  </si>
  <si>
    <t>购置抗旱物资及年度抗旱任务</t>
  </si>
  <si>
    <t>60</t>
  </si>
  <si>
    <t>确保生活生产安全用水</t>
  </si>
  <si>
    <t>年</t>
  </si>
  <si>
    <t>无</t>
  </si>
  <si>
    <t>说明：本部门无此公开事项。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</si>
  <si>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</si>
  <si>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</si>
  <si>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</si>
  <si>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</si>
  <si>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</si>
  <si>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</si>
  <si>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</si>
  <si>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</si>
  <si>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</si>
  <si>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</si>
  <si>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</si>
  <si>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A4复印纸采购</t>
  </si>
  <si>
    <t>A05040101 复印纸</t>
  </si>
  <si>
    <t>件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</si>
  <si>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</si>
  <si>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</si>
  <si>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</si>
  <si>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</si>
  <si>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</si>
  <si>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</si>
  <si>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</si>
  <si>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</si>
  <si>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下关街道</t>
  </si>
  <si>
    <t>挖色镇</t>
  </si>
  <si>
    <t>喜洲镇</t>
  </si>
  <si>
    <t>湾桥镇</t>
  </si>
  <si>
    <t>银桥镇</t>
  </si>
  <si>
    <t>凤仪镇</t>
  </si>
  <si>
    <t>双廊镇</t>
  </si>
  <si>
    <t>上关镇</t>
  </si>
  <si>
    <t>太邑乡</t>
  </si>
  <si>
    <t>海东镇</t>
  </si>
  <si>
    <t>大理镇</t>
  </si>
  <si>
    <t>满江街道</t>
  </si>
  <si>
    <t>太和街道</t>
  </si>
  <si>
    <t>3=4+5+6</t>
  </si>
  <si>
    <t>7=8+…+20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</si>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</sst>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/mm/dd\ hh:mm:ss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;\-#,##0.00;;@"/>
    <numFmt numFmtId="178" formatCode="#,##0;\-#,##0;;@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hh:mm:ss"/>
    <numFmt numFmtId="180" formatCode="yyyy/mm/dd"/>
  </numFmts>
  <fonts count="76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21"/>
      <color rgb="FF000000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9"/>
      <color rgb="FF606266"/>
      <name val="宋体"/>
      <charset val="134"/>
    </font>
    <font>
      <sz val="9"/>
      <color rgb="FF606266"/>
      <name val="SimSun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9"/>
      <name val="Times New Roma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34" fillId="0" borderId="1">
      <alignment horizontal="right" vertical="center"/>
    </xf>
    <xf numFmtId="0" fontId="59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34" fillId="0" borderId="1">
      <alignment horizontal="right" vertical="center"/>
    </xf>
    <xf numFmtId="0" fontId="66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1" fillId="11" borderId="18" applyNumberFormat="0" applyAlignment="0" applyProtection="0">
      <alignment vertical="center"/>
    </xf>
    <xf numFmtId="0" fontId="61" fillId="11" borderId="14" applyNumberFormat="0" applyAlignment="0" applyProtection="0">
      <alignment vertical="center"/>
    </xf>
    <xf numFmtId="0" fontId="72" fillId="21" borderId="19" applyNumberFormat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73" fillId="0" borderId="20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10" fontId="34" fillId="0" borderId="1">
      <alignment horizontal="right" vertical="center"/>
    </xf>
    <xf numFmtId="0" fontId="59" fillId="5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177" fontId="34" fillId="0" borderId="1">
      <alignment horizontal="right" vertical="center"/>
    </xf>
    <xf numFmtId="49" fontId="34" fillId="0" borderId="1">
      <alignment horizontal="left" vertical="center" wrapText="1"/>
    </xf>
    <xf numFmtId="177" fontId="34" fillId="0" borderId="1">
      <alignment horizontal="right" vertical="center"/>
    </xf>
    <xf numFmtId="179" fontId="34" fillId="0" borderId="1">
      <alignment horizontal="right" vertical="center"/>
    </xf>
    <xf numFmtId="178" fontId="34" fillId="0" borderId="1">
      <alignment horizontal="right" vertical="center"/>
    </xf>
  </cellStyleXfs>
  <cellXfs count="23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3" applyNumberFormat="1" applyFont="1" applyBorder="1">
      <alignment horizontal="left" vertical="center" wrapText="1"/>
    </xf>
    <xf numFmtId="177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 indent="2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1" xfId="53" applyNumberFormat="1" applyFont="1" applyBorder="1">
      <alignment horizontal="left" vertical="center" wrapText="1"/>
    </xf>
    <xf numFmtId="177" fontId="10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10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10" fillId="0" borderId="1" xfId="54" applyNumberFormat="1" applyFont="1" applyBorder="1">
      <alignment horizontal="right" vertical="center"/>
    </xf>
    <xf numFmtId="4" fontId="10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4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177" fontId="17" fillId="0" borderId="1" xfId="0" applyNumberFormat="1" applyFont="1" applyBorder="1" applyAlignment="1" applyProtection="1">
      <alignment horizontal="center" vertical="center"/>
      <protection locked="0"/>
    </xf>
    <xf numFmtId="177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top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4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2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Protection="1">
      <protection locked="0"/>
    </xf>
    <xf numFmtId="0" fontId="2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indent="1"/>
      <protection locked="0"/>
    </xf>
    <xf numFmtId="3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29" fillId="0" borderId="0" xfId="0" applyFont="1" applyBorder="1" applyAlignment="1" applyProtection="1">
      <alignment horizontal="right"/>
      <protection locked="0"/>
    </xf>
    <xf numFmtId="49" fontId="29" fillId="0" borderId="0" xfId="0" applyNumberFormat="1" applyFont="1" applyBorder="1" applyProtection="1">
      <protection locked="0"/>
    </xf>
    <xf numFmtId="0" fontId="1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 indent="1"/>
    </xf>
    <xf numFmtId="0" fontId="32" fillId="0" borderId="0" xfId="0" applyFont="1" applyBorder="1" applyAlignment="1" applyProtection="1">
      <alignment vertical="top"/>
      <protection locked="0"/>
    </xf>
    <xf numFmtId="49" fontId="32" fillId="0" borderId="0" xfId="0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49" fontId="15" fillId="0" borderId="1" xfId="53" applyNumberFormat="1" applyFont="1" applyBorder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Protection="1">
      <protection locked="0"/>
    </xf>
    <xf numFmtId="0" fontId="32" fillId="0" borderId="0" xfId="0" applyFont="1" applyBorder="1"/>
    <xf numFmtId="0" fontId="33" fillId="0" borderId="0" xfId="0" applyFont="1" applyBorder="1" applyProtection="1">
      <protection locked="0"/>
    </xf>
    <xf numFmtId="0" fontId="33" fillId="0" borderId="0" xfId="0" applyFont="1" applyBorder="1"/>
    <xf numFmtId="0" fontId="35" fillId="0" borderId="0" xfId="0" applyFont="1" applyBorder="1" applyAlignment="1" applyProtection="1">
      <alignment vertical="top"/>
      <protection locked="0"/>
    </xf>
    <xf numFmtId="177" fontId="36" fillId="0" borderId="1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3" fillId="0" borderId="0" xfId="0" applyFont="1" applyBorder="1" applyAlignment="1" applyProtection="1">
      <alignment vertical="top"/>
      <protection locked="0"/>
    </xf>
    <xf numFmtId="0" fontId="33" fillId="0" borderId="0" xfId="0" applyFont="1" applyBorder="1" applyAlignment="1" applyProtection="1">
      <alignment horizontal="right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49" fontId="34" fillId="0" borderId="1" xfId="53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1" xfId="53" applyNumberFormat="1" applyFont="1" applyBorder="1" applyAlignment="1" applyProtection="1">
      <alignment horizontal="left" vertical="center" wrapText="1" indent="1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/>
    <xf numFmtId="0" fontId="37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40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7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2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 indent="1"/>
      <protection locked="0"/>
    </xf>
    <xf numFmtId="49" fontId="15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4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2" fillId="0" borderId="1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 applyProtection="1">
      <alignment horizontal="left" vertical="center"/>
      <protection locked="0"/>
    </xf>
    <xf numFmtId="0" fontId="48" fillId="0" borderId="0" xfId="0" applyFont="1" applyBorder="1"/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/>
    <xf numFmtId="0" fontId="52" fillId="0" borderId="0" xfId="0" applyFont="1" applyAlignment="1" applyProtection="1">
      <alignment horizontal="center" vertical="center"/>
      <protection locked="0"/>
    </xf>
    <xf numFmtId="0" fontId="53" fillId="0" borderId="0" xfId="0" applyFont="1" applyBorder="1" applyAlignment="1" applyProtection="1">
      <alignment horizontal="center" vertical="center"/>
      <protection locked="0"/>
    </xf>
    <xf numFmtId="0" fontId="54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5" fillId="0" borderId="0" xfId="0" applyFont="1" applyBorder="1" applyAlignment="1" applyProtection="1">
      <alignment horizontal="center" vertical="center"/>
      <protection locked="0"/>
    </xf>
    <xf numFmtId="0" fontId="52" fillId="0" borderId="0" xfId="0" applyFont="1" applyBorder="1" applyAlignment="1" applyProtection="1">
      <alignment vertical="center"/>
      <protection locked="0"/>
    </xf>
    <xf numFmtId="0" fontId="56" fillId="0" borderId="0" xfId="0" applyFont="1" applyBorder="1" applyAlignment="1" applyProtection="1">
      <alignment horizontal="center" vertical="top"/>
      <protection locked="0"/>
    </xf>
    <xf numFmtId="0" fontId="40" fillId="2" borderId="0" xfId="0" applyFont="1" applyFill="1" applyBorder="1" applyAlignment="1" applyProtection="1" quotePrefix="1">
      <alignment horizontal="center" vertical="center" wrapText="1"/>
      <protection locked="0"/>
    </xf>
    <xf numFmtId="49" fontId="15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"/>
  <sheetViews>
    <sheetView showZeros="0" tabSelected="1" workbookViewId="0">
      <pane ySplit="1" topLeftCell="A2" activePane="bottomLeft" state="frozen"/>
      <selection/>
      <selection pane="bottomLeft" activeCell="J5" sqref="J5"/>
    </sheetView>
  </sheetViews>
  <sheetFormatPr defaultColWidth="8" defaultRowHeight="14.25" customHeight="1" outlineLevelRow="4"/>
  <cols>
    <col min="1" max="1" width="6.88333333333333" customWidth="1"/>
    <col min="2" max="2" width="25.7083333333333" customWidth="1"/>
    <col min="3" max="3" width="6" customWidth="1"/>
    <col min="4" max="4" width="9" customWidth="1"/>
    <col min="5" max="5" width="9.85" customWidth="1"/>
    <col min="6" max="6" width="12.85" customWidth="1"/>
    <col min="7" max="7" width="12" customWidth="1"/>
    <col min="8" max="8" width="20.1416666666667" customWidth="1"/>
    <col min="9" max="9" width="23.7083333333333" customWidth="1"/>
    <col min="10" max="10" width="13.458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41.3" customHeight="1" spans="1:10">
      <c r="A2" s="221"/>
      <c r="B2" s="43"/>
      <c r="C2" s="222"/>
      <c r="D2" s="222"/>
      <c r="E2" s="222"/>
      <c r="F2" s="222"/>
      <c r="G2" s="222"/>
      <c r="H2" s="222"/>
      <c r="I2" s="222"/>
      <c r="J2" s="231"/>
    </row>
    <row r="3" ht="87.3" customHeight="1" spans="1:10">
      <c r="A3" s="223"/>
      <c r="B3" s="224" t="str">
        <f>"大理市水务局"</f>
        <v>大理市水务局</v>
      </c>
      <c r="C3" s="224"/>
      <c r="D3" s="224"/>
      <c r="E3" s="224"/>
      <c r="F3" s="224"/>
      <c r="G3" s="224"/>
      <c r="H3" s="224"/>
      <c r="I3" s="224"/>
      <c r="J3" s="232"/>
    </row>
    <row r="4" ht="84.3" customHeight="1" spans="1:10">
      <c r="A4" s="225"/>
      <c r="B4" s="226" t="s">
        <v>0</v>
      </c>
      <c r="C4" s="226"/>
      <c r="D4" s="226"/>
      <c r="E4" s="226"/>
      <c r="F4" s="226"/>
      <c r="G4" s="226"/>
      <c r="H4" s="226"/>
      <c r="I4" s="226"/>
      <c r="J4" s="233"/>
    </row>
    <row r="5" ht="142.5" customHeight="1" spans="1:10">
      <c r="A5" s="225"/>
      <c r="B5" s="227"/>
      <c r="C5" s="228"/>
      <c r="D5" s="229"/>
      <c r="E5" s="227"/>
      <c r="F5" s="230"/>
      <c r="G5" s="230"/>
      <c r="H5" s="230"/>
      <c r="I5" s="230"/>
      <c r="J5" s="234"/>
    </row>
  </sheetData>
  <mergeCells count="3">
    <mergeCell ref="A2:J2"/>
    <mergeCell ref="B3:I3"/>
    <mergeCell ref="B4:I4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22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4.25" customHeight="1"/>
  <cols>
    <col min="1" max="1" width="32.85" customWidth="1"/>
    <col min="2" max="2" width="21.1333333333333" customWidth="1"/>
    <col min="3" max="3" width="33.5" customWidth="1"/>
    <col min="4" max="4" width="27.7" customWidth="1"/>
    <col min="5" max="5" width="10.1416666666667" customWidth="1"/>
    <col min="6" max="6" width="17.575" customWidth="1"/>
    <col min="7" max="7" width="10.2833333333333" customWidth="1"/>
    <col min="8" max="8" width="15.1333333333333" customWidth="1"/>
    <col min="9" max="9" width="18.9833333333333" customWidth="1"/>
    <col min="10" max="10" width="18.85" customWidth="1"/>
    <col min="11" max="11" width="18.9833333333333" customWidth="1"/>
    <col min="12" max="12" width="16.1333333333333" customWidth="1"/>
    <col min="13" max="13" width="17.5666666666667" customWidth="1"/>
    <col min="14" max="14" width="14.9833333333333" customWidth="1"/>
    <col min="15" max="15" width="15.1333333333333" customWidth="1"/>
    <col min="16" max="20" width="18.9833333333333" customWidth="1"/>
    <col min="21" max="26" width="18.85" customWidth="1"/>
    <col min="27" max="27" width="18.9833333333333" customWidth="1"/>
  </cols>
  <sheetData>
    <row r="1" customHeight="1" spans="1:27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ht="18.75" customHeight="1" spans="2:27">
      <c r="B2" s="125"/>
      <c r="D2" s="126"/>
      <c r="E2" s="126"/>
      <c r="F2" s="126"/>
      <c r="G2" s="126"/>
      <c r="H2" s="126"/>
      <c r="I2" s="133"/>
      <c r="J2" s="133"/>
      <c r="K2" s="133"/>
      <c r="L2" s="134"/>
      <c r="M2" s="134"/>
      <c r="N2" s="134"/>
      <c r="O2" s="133"/>
      <c r="S2" s="125"/>
      <c r="U2" s="139"/>
      <c r="V2" s="139"/>
      <c r="W2" s="139"/>
      <c r="X2" s="139"/>
      <c r="Y2" s="139"/>
      <c r="Z2" s="139"/>
      <c r="AA2" s="139"/>
    </row>
    <row r="3" ht="39.75" customHeight="1" spans="1:27">
      <c r="A3" s="127" t="s">
        <v>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ht="18.75" customHeight="1" spans="1:27">
      <c r="A4" s="128" t="str">
        <f>"部门名称："&amp;"大理市水务局"</f>
        <v>部门名称：大理市水务局</v>
      </c>
      <c r="B4" s="128"/>
      <c r="C4" s="128"/>
      <c r="D4" s="128"/>
      <c r="E4" s="128"/>
      <c r="F4" s="128"/>
      <c r="G4" s="128"/>
      <c r="H4" s="128"/>
      <c r="I4" s="135"/>
      <c r="J4" s="135"/>
      <c r="K4" s="135"/>
      <c r="L4" s="136"/>
      <c r="M4" s="136"/>
      <c r="N4" s="136"/>
      <c r="O4" s="135"/>
      <c r="P4" s="137"/>
      <c r="Q4" s="137"/>
      <c r="R4" s="137"/>
      <c r="S4" s="140"/>
      <c r="T4" s="137"/>
      <c r="U4" s="141"/>
      <c r="V4" s="141"/>
      <c r="W4" s="141"/>
      <c r="X4" s="141"/>
      <c r="Y4" s="141"/>
      <c r="Z4" s="141"/>
      <c r="AA4" s="141" t="s">
        <v>20</v>
      </c>
    </row>
    <row r="5" ht="18" customHeight="1" spans="1:27">
      <c r="A5" s="129" t="s">
        <v>306</v>
      </c>
      <c r="B5" s="129" t="s">
        <v>235</v>
      </c>
      <c r="C5" s="129" t="s">
        <v>236</v>
      </c>
      <c r="D5" s="129" t="s">
        <v>307</v>
      </c>
      <c r="E5" s="129" t="s">
        <v>237</v>
      </c>
      <c r="F5" s="129" t="s">
        <v>238</v>
      </c>
      <c r="G5" s="129" t="s">
        <v>308</v>
      </c>
      <c r="H5" s="129" t="s">
        <v>309</v>
      </c>
      <c r="I5" s="37" t="s">
        <v>310</v>
      </c>
      <c r="J5" s="37" t="s">
        <v>78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 t="s">
        <v>66</v>
      </c>
      <c r="W5" s="37"/>
      <c r="X5" s="37"/>
      <c r="Y5" s="37"/>
      <c r="Z5" s="37"/>
      <c r="AA5" s="37"/>
    </row>
    <row r="6" ht="18" customHeight="1" spans="1:27">
      <c r="A6" s="129"/>
      <c r="B6" s="129"/>
      <c r="C6" s="129"/>
      <c r="D6" s="129"/>
      <c r="E6" s="129"/>
      <c r="F6" s="129"/>
      <c r="G6" s="129"/>
      <c r="H6" s="129"/>
      <c r="I6" s="37"/>
      <c r="J6" s="37" t="s">
        <v>79</v>
      </c>
      <c r="K6" s="37" t="s">
        <v>80</v>
      </c>
      <c r="L6" s="37"/>
      <c r="M6" s="129" t="s">
        <v>81</v>
      </c>
      <c r="N6" s="129" t="s">
        <v>82</v>
      </c>
      <c r="O6" s="129" t="s">
        <v>83</v>
      </c>
      <c r="P6" s="37" t="s">
        <v>84</v>
      </c>
      <c r="Q6" s="37"/>
      <c r="R6" s="37"/>
      <c r="S6" s="37"/>
      <c r="T6" s="37"/>
      <c r="U6" s="37"/>
      <c r="V6" s="142" t="s">
        <v>79</v>
      </c>
      <c r="W6" s="142" t="s">
        <v>80</v>
      </c>
      <c r="X6" s="142" t="s">
        <v>81</v>
      </c>
      <c r="Y6" s="142" t="s">
        <v>82</v>
      </c>
      <c r="Z6" s="142" t="s">
        <v>83</v>
      </c>
      <c r="AA6" s="142" t="s">
        <v>84</v>
      </c>
    </row>
    <row r="7" ht="18.75" customHeight="1" spans="1:27">
      <c r="A7" s="129"/>
      <c r="B7" s="129"/>
      <c r="C7" s="129"/>
      <c r="D7" s="129"/>
      <c r="E7" s="129"/>
      <c r="F7" s="129"/>
      <c r="G7" s="129"/>
      <c r="H7" s="129"/>
      <c r="I7" s="37"/>
      <c r="J7" s="129"/>
      <c r="K7" s="129"/>
      <c r="L7" s="129"/>
      <c r="M7" s="129" t="s">
        <v>81</v>
      </c>
      <c r="N7" s="129"/>
      <c r="O7" s="129"/>
      <c r="P7" s="129" t="s">
        <v>79</v>
      </c>
      <c r="Q7" s="129" t="s">
        <v>86</v>
      </c>
      <c r="R7" s="129" t="s">
        <v>247</v>
      </c>
      <c r="S7" s="129" t="s">
        <v>88</v>
      </c>
      <c r="T7" s="129" t="s">
        <v>89</v>
      </c>
      <c r="U7" s="129" t="s">
        <v>90</v>
      </c>
      <c r="V7" s="129"/>
      <c r="W7" s="129"/>
      <c r="X7" s="129"/>
      <c r="Y7" s="129"/>
      <c r="Z7" s="129"/>
      <c r="AA7" s="129"/>
    </row>
    <row r="8" ht="37.5" customHeight="1" spans="1:27">
      <c r="A8" s="129"/>
      <c r="B8" s="129"/>
      <c r="C8" s="129"/>
      <c r="D8" s="129"/>
      <c r="E8" s="129"/>
      <c r="F8" s="129"/>
      <c r="G8" s="129"/>
      <c r="H8" s="129"/>
      <c r="I8" s="37"/>
      <c r="J8" s="129"/>
      <c r="K8" s="129" t="s">
        <v>241</v>
      </c>
      <c r="L8" s="129" t="s">
        <v>311</v>
      </c>
      <c r="M8" s="129"/>
      <c r="N8" s="129"/>
      <c r="O8" s="129" t="s">
        <v>83</v>
      </c>
      <c r="P8" s="129" t="s">
        <v>79</v>
      </c>
      <c r="Q8" s="129" t="s">
        <v>86</v>
      </c>
      <c r="R8" s="129" t="s">
        <v>247</v>
      </c>
      <c r="S8" s="129" t="s">
        <v>88</v>
      </c>
      <c r="T8" s="129" t="s">
        <v>89</v>
      </c>
      <c r="U8" s="129" t="s">
        <v>90</v>
      </c>
      <c r="V8" s="129"/>
      <c r="W8" s="129"/>
      <c r="X8" s="129"/>
      <c r="Y8" s="129"/>
      <c r="Z8" s="129"/>
      <c r="AA8" s="129"/>
    </row>
    <row r="9" ht="19.5" customHeight="1" spans="1:27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 t="s">
        <v>312</v>
      </c>
      <c r="J9" s="130" t="s">
        <v>313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 t="s">
        <v>314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 t="s">
        <v>315</v>
      </c>
      <c r="W9" s="130">
        <v>23</v>
      </c>
      <c r="X9" s="130">
        <v>24</v>
      </c>
      <c r="Y9" s="130">
        <v>25</v>
      </c>
      <c r="Z9" s="130">
        <v>26</v>
      </c>
      <c r="AA9" s="130">
        <v>27</v>
      </c>
    </row>
    <row r="10" ht="21" customHeight="1" spans="1:27">
      <c r="A10" s="131" t="s">
        <v>316</v>
      </c>
      <c r="B10" s="131" t="s">
        <v>317</v>
      </c>
      <c r="C10" s="131" t="s">
        <v>318</v>
      </c>
      <c r="D10" s="236" t="s">
        <v>96</v>
      </c>
      <c r="E10" s="131" t="s">
        <v>162</v>
      </c>
      <c r="F10" s="131" t="s">
        <v>163</v>
      </c>
      <c r="G10" s="131" t="s">
        <v>268</v>
      </c>
      <c r="H10" s="131" t="s">
        <v>269</v>
      </c>
      <c r="I10" s="138">
        <v>100000</v>
      </c>
      <c r="J10" s="138">
        <v>100000</v>
      </c>
      <c r="K10" s="138">
        <v>100000</v>
      </c>
      <c r="L10" s="138">
        <v>100000</v>
      </c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</row>
    <row r="11" ht="21" customHeight="1" spans="1:27">
      <c r="A11" s="131" t="s">
        <v>316</v>
      </c>
      <c r="B11" s="131" t="s">
        <v>319</v>
      </c>
      <c r="C11" s="131" t="s">
        <v>320</v>
      </c>
      <c r="D11" s="236" t="s">
        <v>96</v>
      </c>
      <c r="E11" s="131" t="s">
        <v>160</v>
      </c>
      <c r="F11" s="131" t="s">
        <v>161</v>
      </c>
      <c r="G11" s="131" t="s">
        <v>321</v>
      </c>
      <c r="H11" s="131" t="s">
        <v>322</v>
      </c>
      <c r="I11" s="138">
        <v>100000</v>
      </c>
      <c r="J11" s="138">
        <v>100000</v>
      </c>
      <c r="K11" s="138">
        <v>100000</v>
      </c>
      <c r="L11" s="138">
        <v>100000</v>
      </c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43"/>
      <c r="AA11" s="143"/>
    </row>
    <row r="12" ht="21" customHeight="1" spans="1:27">
      <c r="A12" s="131" t="s">
        <v>316</v>
      </c>
      <c r="B12" s="131" t="s">
        <v>323</v>
      </c>
      <c r="C12" s="131" t="s">
        <v>324</v>
      </c>
      <c r="D12" s="236" t="s">
        <v>96</v>
      </c>
      <c r="E12" s="131" t="s">
        <v>168</v>
      </c>
      <c r="F12" s="131" t="s">
        <v>169</v>
      </c>
      <c r="G12" s="131" t="s">
        <v>268</v>
      </c>
      <c r="H12" s="131" t="s">
        <v>269</v>
      </c>
      <c r="I12" s="138">
        <v>50000</v>
      </c>
      <c r="J12" s="138">
        <v>50000</v>
      </c>
      <c r="K12" s="138">
        <v>50000</v>
      </c>
      <c r="L12" s="138">
        <v>50000</v>
      </c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43"/>
      <c r="AA12" s="143"/>
    </row>
    <row r="13" ht="21" customHeight="1" spans="1:27">
      <c r="A13" s="131" t="s">
        <v>316</v>
      </c>
      <c r="B13" s="131" t="s">
        <v>323</v>
      </c>
      <c r="C13" s="131" t="s">
        <v>324</v>
      </c>
      <c r="D13" s="236" t="s">
        <v>96</v>
      </c>
      <c r="E13" s="131" t="s">
        <v>168</v>
      </c>
      <c r="F13" s="131" t="s">
        <v>169</v>
      </c>
      <c r="G13" s="131" t="s">
        <v>321</v>
      </c>
      <c r="H13" s="131" t="s">
        <v>322</v>
      </c>
      <c r="I13" s="138">
        <v>250000</v>
      </c>
      <c r="J13" s="138">
        <v>250000</v>
      </c>
      <c r="K13" s="138">
        <v>250000</v>
      </c>
      <c r="L13" s="138">
        <v>250000</v>
      </c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43"/>
      <c r="AA13" s="143"/>
    </row>
    <row r="14" ht="21" customHeight="1" spans="1:27">
      <c r="A14" s="131" t="s">
        <v>325</v>
      </c>
      <c r="B14" s="131" t="s">
        <v>326</v>
      </c>
      <c r="C14" s="131" t="s">
        <v>327</v>
      </c>
      <c r="D14" s="236" t="s">
        <v>96</v>
      </c>
      <c r="E14" s="131" t="s">
        <v>164</v>
      </c>
      <c r="F14" s="131" t="s">
        <v>165</v>
      </c>
      <c r="G14" s="131" t="s">
        <v>321</v>
      </c>
      <c r="H14" s="131" t="s">
        <v>322</v>
      </c>
      <c r="I14" s="138">
        <v>150000</v>
      </c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>
        <v>150000</v>
      </c>
      <c r="W14" s="138">
        <v>150000</v>
      </c>
      <c r="X14" s="138"/>
      <c r="Y14" s="138"/>
      <c r="Z14" s="143"/>
      <c r="AA14" s="143"/>
    </row>
    <row r="15" ht="21" customHeight="1" spans="1:27">
      <c r="A15" s="131" t="s">
        <v>325</v>
      </c>
      <c r="B15" s="131" t="s">
        <v>328</v>
      </c>
      <c r="C15" s="131" t="s">
        <v>329</v>
      </c>
      <c r="D15" s="236" t="s">
        <v>96</v>
      </c>
      <c r="E15" s="131" t="s">
        <v>154</v>
      </c>
      <c r="F15" s="131" t="s">
        <v>155</v>
      </c>
      <c r="G15" s="131" t="s">
        <v>321</v>
      </c>
      <c r="H15" s="131" t="s">
        <v>322</v>
      </c>
      <c r="I15" s="138">
        <v>150000</v>
      </c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>
        <v>150000</v>
      </c>
      <c r="W15" s="138">
        <v>150000</v>
      </c>
      <c r="X15" s="138"/>
      <c r="Y15" s="138"/>
      <c r="Z15" s="143"/>
      <c r="AA15" s="143"/>
    </row>
    <row r="16" ht="21" customHeight="1" spans="1:27">
      <c r="A16" s="131" t="s">
        <v>325</v>
      </c>
      <c r="B16" s="131" t="s">
        <v>328</v>
      </c>
      <c r="C16" s="131" t="s">
        <v>329</v>
      </c>
      <c r="D16" s="236" t="s">
        <v>96</v>
      </c>
      <c r="E16" s="131" t="s">
        <v>158</v>
      </c>
      <c r="F16" s="131" t="s">
        <v>159</v>
      </c>
      <c r="G16" s="131" t="s">
        <v>321</v>
      </c>
      <c r="H16" s="131" t="s">
        <v>322</v>
      </c>
      <c r="I16" s="138">
        <v>1500000</v>
      </c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>
        <v>1500000</v>
      </c>
      <c r="W16" s="138">
        <v>1500000</v>
      </c>
      <c r="X16" s="138"/>
      <c r="Y16" s="138"/>
      <c r="Z16" s="143"/>
      <c r="AA16" s="143"/>
    </row>
    <row r="17" ht="21" customHeight="1" spans="1:27">
      <c r="A17" s="131" t="s">
        <v>325</v>
      </c>
      <c r="B17" s="131" t="s">
        <v>328</v>
      </c>
      <c r="C17" s="131" t="s">
        <v>329</v>
      </c>
      <c r="D17" s="236" t="s">
        <v>96</v>
      </c>
      <c r="E17" s="131" t="s">
        <v>160</v>
      </c>
      <c r="F17" s="131" t="s">
        <v>161</v>
      </c>
      <c r="G17" s="131" t="s">
        <v>321</v>
      </c>
      <c r="H17" s="131" t="s">
        <v>322</v>
      </c>
      <c r="I17" s="138">
        <v>482800</v>
      </c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>
        <v>482800</v>
      </c>
      <c r="W17" s="138">
        <v>482800</v>
      </c>
      <c r="X17" s="138"/>
      <c r="Y17" s="138"/>
      <c r="Z17" s="143"/>
      <c r="AA17" s="143"/>
    </row>
    <row r="18" ht="21" customHeight="1" spans="1:27">
      <c r="A18" s="131" t="s">
        <v>325</v>
      </c>
      <c r="B18" s="131" t="s">
        <v>328</v>
      </c>
      <c r="C18" s="131" t="s">
        <v>329</v>
      </c>
      <c r="D18" s="236" t="s">
        <v>96</v>
      </c>
      <c r="E18" s="131" t="s">
        <v>166</v>
      </c>
      <c r="F18" s="131" t="s">
        <v>167</v>
      </c>
      <c r="G18" s="131" t="s">
        <v>321</v>
      </c>
      <c r="H18" s="131" t="s">
        <v>322</v>
      </c>
      <c r="I18" s="138">
        <v>260000</v>
      </c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>
        <v>260000</v>
      </c>
      <c r="W18" s="138">
        <v>260000</v>
      </c>
      <c r="X18" s="138"/>
      <c r="Y18" s="138"/>
      <c r="Z18" s="143"/>
      <c r="AA18" s="143"/>
    </row>
    <row r="19" ht="21" customHeight="1" spans="1:27">
      <c r="A19" s="131" t="s">
        <v>325</v>
      </c>
      <c r="B19" s="131" t="s">
        <v>328</v>
      </c>
      <c r="C19" s="131" t="s">
        <v>329</v>
      </c>
      <c r="D19" s="236" t="s">
        <v>96</v>
      </c>
      <c r="E19" s="131" t="s">
        <v>168</v>
      </c>
      <c r="F19" s="131" t="s">
        <v>169</v>
      </c>
      <c r="G19" s="131" t="s">
        <v>321</v>
      </c>
      <c r="H19" s="131" t="s">
        <v>322</v>
      </c>
      <c r="I19" s="138">
        <v>220000</v>
      </c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>
        <v>220000</v>
      </c>
      <c r="W19" s="138">
        <v>220000</v>
      </c>
      <c r="X19" s="138"/>
      <c r="Y19" s="138"/>
      <c r="Z19" s="143"/>
      <c r="AA19" s="143"/>
    </row>
    <row r="20" ht="21" customHeight="1" spans="1:27">
      <c r="A20" s="131" t="s">
        <v>325</v>
      </c>
      <c r="B20" s="131" t="s">
        <v>330</v>
      </c>
      <c r="C20" s="131" t="s">
        <v>331</v>
      </c>
      <c r="D20" s="236" t="s">
        <v>96</v>
      </c>
      <c r="E20" s="131" t="s">
        <v>164</v>
      </c>
      <c r="F20" s="131" t="s">
        <v>165</v>
      </c>
      <c r="G20" s="131" t="s">
        <v>321</v>
      </c>
      <c r="H20" s="131" t="s">
        <v>322</v>
      </c>
      <c r="I20" s="138">
        <v>110000</v>
      </c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>
        <v>110000</v>
      </c>
      <c r="W20" s="138">
        <v>110000</v>
      </c>
      <c r="X20" s="138"/>
      <c r="Y20" s="138"/>
      <c r="Z20" s="143"/>
      <c r="AA20" s="143"/>
    </row>
    <row r="21" ht="21" customHeight="1" spans="1:27">
      <c r="A21" s="131" t="s">
        <v>325</v>
      </c>
      <c r="B21" s="131" t="s">
        <v>332</v>
      </c>
      <c r="C21" s="131" t="s">
        <v>333</v>
      </c>
      <c r="D21" s="236" t="s">
        <v>96</v>
      </c>
      <c r="E21" s="131" t="s">
        <v>154</v>
      </c>
      <c r="F21" s="131" t="s">
        <v>155</v>
      </c>
      <c r="G21" s="131" t="s">
        <v>334</v>
      </c>
      <c r="H21" s="131" t="s">
        <v>335</v>
      </c>
      <c r="I21" s="138">
        <v>1700000</v>
      </c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>
        <v>1700000</v>
      </c>
      <c r="W21" s="138">
        <v>1700000</v>
      </c>
      <c r="X21" s="138"/>
      <c r="Y21" s="138"/>
      <c r="Z21" s="143"/>
      <c r="AA21" s="143"/>
    </row>
    <row r="22" ht="21" customHeight="1" spans="1:27">
      <c r="A22" s="23" t="s">
        <v>77</v>
      </c>
      <c r="B22" s="23"/>
      <c r="C22" s="23"/>
      <c r="D22" s="23"/>
      <c r="E22" s="23"/>
      <c r="F22" s="23"/>
      <c r="G22" s="23"/>
      <c r="H22" s="23"/>
      <c r="I22" s="50">
        <v>5072800</v>
      </c>
      <c r="J22" s="50">
        <v>500000</v>
      </c>
      <c r="K22" s="50">
        <v>500000</v>
      </c>
      <c r="L22" s="50">
        <v>500000</v>
      </c>
      <c r="M22" s="50"/>
      <c r="N22" s="50"/>
      <c r="O22" s="50"/>
      <c r="P22" s="50"/>
      <c r="Q22" s="50"/>
      <c r="R22" s="50"/>
      <c r="S22" s="50"/>
      <c r="T22" s="50"/>
      <c r="U22" s="50"/>
      <c r="V22" s="50">
        <v>4572800</v>
      </c>
      <c r="W22" s="50">
        <v>4572800</v>
      </c>
      <c r="X22" s="50"/>
      <c r="Y22" s="50"/>
      <c r="Z22" s="50"/>
      <c r="AA22" s="50"/>
    </row>
  </sheetData>
  <mergeCells count="32">
    <mergeCell ref="A3:AA3"/>
    <mergeCell ref="A4:H4"/>
    <mergeCell ref="J5:U5"/>
    <mergeCell ref="V5:AA5"/>
    <mergeCell ref="P6:U6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J6:J8"/>
    <mergeCell ref="M6:M8"/>
    <mergeCell ref="N6:N8"/>
    <mergeCell ref="O6:O8"/>
    <mergeCell ref="P7:P8"/>
    <mergeCell ref="Q7:Q8"/>
    <mergeCell ref="R7:R8"/>
    <mergeCell ref="S7:S8"/>
    <mergeCell ref="T7:T8"/>
    <mergeCell ref="U7:U8"/>
    <mergeCell ref="V6:V8"/>
    <mergeCell ref="W6:W8"/>
    <mergeCell ref="X6:X8"/>
    <mergeCell ref="Y6:Y8"/>
    <mergeCell ref="Z6:Z8"/>
    <mergeCell ref="AA6:AA8"/>
    <mergeCell ref="K6:L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2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2" customHeight="1"/>
  <cols>
    <col min="1" max="1" width="34.2833333333333" customWidth="1"/>
    <col min="2" max="2" width="20.4583333333333" customWidth="1"/>
    <col min="3" max="3" width="29" customWidth="1"/>
    <col min="4" max="6" width="23.575" customWidth="1"/>
    <col min="7" max="7" width="11.2833333333333" customWidth="1"/>
    <col min="8" max="8" width="20.25" customWidth="1"/>
    <col min="9" max="9" width="12.4583333333333" customWidth="1"/>
    <col min="10" max="10" width="13.425" customWidth="1"/>
    <col min="11" max="11" width="20.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5"/>
    </row>
    <row r="3" ht="39.75" customHeight="1" spans="1:11">
      <c r="A3" s="116" t="s">
        <v>336</v>
      </c>
      <c r="B3" s="70"/>
      <c r="C3" s="70"/>
      <c r="D3" s="70"/>
      <c r="E3" s="70"/>
      <c r="F3" s="70"/>
      <c r="G3" s="117"/>
      <c r="H3" s="70"/>
      <c r="I3" s="117"/>
      <c r="J3" s="117"/>
      <c r="K3" s="70"/>
    </row>
    <row r="4" ht="17.25" customHeight="1" spans="1:11">
      <c r="A4" s="6" t="str">
        <f>"部门名称："&amp;"大理市水务局"</f>
        <v>部门名称：大理市水务局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ht="44.25" customHeight="1" spans="1:11">
      <c r="A5" s="119" t="s">
        <v>337</v>
      </c>
      <c r="B5" s="119" t="s">
        <v>235</v>
      </c>
      <c r="C5" s="119" t="s">
        <v>338</v>
      </c>
      <c r="D5" s="119" t="s">
        <v>339</v>
      </c>
      <c r="E5" s="119" t="s">
        <v>340</v>
      </c>
      <c r="F5" s="119" t="s">
        <v>341</v>
      </c>
      <c r="G5" s="120" t="s">
        <v>342</v>
      </c>
      <c r="H5" s="119" t="s">
        <v>343</v>
      </c>
      <c r="I5" s="120" t="s">
        <v>344</v>
      </c>
      <c r="J5" s="120" t="s">
        <v>345</v>
      </c>
      <c r="K5" s="119" t="s">
        <v>346</v>
      </c>
    </row>
    <row r="6" ht="18.75" customHeight="1" spans="1:1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  <c r="J6" s="61">
        <v>10</v>
      </c>
      <c r="K6" s="61">
        <v>11</v>
      </c>
    </row>
    <row r="7" ht="42" customHeight="1" spans="1:11">
      <c r="A7" s="121" t="s">
        <v>96</v>
      </c>
      <c r="B7" s="122"/>
      <c r="C7" s="122"/>
      <c r="D7" s="122"/>
      <c r="E7" s="122"/>
      <c r="F7" s="27"/>
      <c r="G7" s="123"/>
      <c r="H7" s="27"/>
      <c r="I7" s="123"/>
      <c r="J7" s="123"/>
      <c r="K7" s="27"/>
    </row>
    <row r="8" ht="42" customHeight="1" spans="1:11">
      <c r="A8" s="124" t="s">
        <v>96</v>
      </c>
      <c r="B8" s="28"/>
      <c r="C8" s="28"/>
      <c r="D8" s="28"/>
      <c r="E8" s="28"/>
      <c r="F8" s="29"/>
      <c r="G8" s="110"/>
      <c r="H8" s="29"/>
      <c r="I8" s="110"/>
      <c r="J8" s="28"/>
      <c r="K8" s="29"/>
    </row>
    <row r="9" ht="42" customHeight="1" spans="1:11">
      <c r="A9" s="29" t="s">
        <v>324</v>
      </c>
      <c r="B9" s="28" t="s">
        <v>323</v>
      </c>
      <c r="C9" s="28" t="s">
        <v>347</v>
      </c>
      <c r="D9" s="28" t="s">
        <v>348</v>
      </c>
      <c r="E9" s="28" t="s">
        <v>349</v>
      </c>
      <c r="F9" s="29" t="s">
        <v>350</v>
      </c>
      <c r="G9" s="110" t="s">
        <v>351</v>
      </c>
      <c r="H9" s="29" t="s">
        <v>350</v>
      </c>
      <c r="I9" s="110" t="s">
        <v>352</v>
      </c>
      <c r="J9" s="28" t="s">
        <v>353</v>
      </c>
      <c r="K9" s="29" t="s">
        <v>354</v>
      </c>
    </row>
    <row r="10" ht="42" customHeight="1" spans="1:11">
      <c r="A10" s="29" t="s">
        <v>324</v>
      </c>
      <c r="B10" s="28" t="s">
        <v>323</v>
      </c>
      <c r="C10" s="28" t="s">
        <v>347</v>
      </c>
      <c r="D10" s="28" t="s">
        <v>355</v>
      </c>
      <c r="E10" s="28" t="s">
        <v>356</v>
      </c>
      <c r="F10" s="29" t="s">
        <v>357</v>
      </c>
      <c r="G10" s="110" t="s">
        <v>358</v>
      </c>
      <c r="H10" s="29" t="s">
        <v>359</v>
      </c>
      <c r="I10" s="110" t="s">
        <v>360</v>
      </c>
      <c r="J10" s="28" t="s">
        <v>353</v>
      </c>
      <c r="K10" s="29" t="s">
        <v>359</v>
      </c>
    </row>
    <row r="11" ht="42" customHeight="1" spans="1:11">
      <c r="A11" s="29" t="s">
        <v>324</v>
      </c>
      <c r="B11" s="28" t="s">
        <v>323</v>
      </c>
      <c r="C11" s="28" t="s">
        <v>347</v>
      </c>
      <c r="D11" s="28" t="s">
        <v>355</v>
      </c>
      <c r="E11" s="28" t="s">
        <v>361</v>
      </c>
      <c r="F11" s="29" t="s">
        <v>362</v>
      </c>
      <c r="G11" s="110" t="s">
        <v>363</v>
      </c>
      <c r="H11" s="29" t="s">
        <v>364</v>
      </c>
      <c r="I11" s="110" t="s">
        <v>360</v>
      </c>
      <c r="J11" s="28" t="s">
        <v>353</v>
      </c>
      <c r="K11" s="29" t="s">
        <v>364</v>
      </c>
    </row>
    <row r="12" ht="42" customHeight="1" spans="1:11">
      <c r="A12" s="29" t="s">
        <v>324</v>
      </c>
      <c r="B12" s="28" t="s">
        <v>323</v>
      </c>
      <c r="C12" s="28" t="s">
        <v>347</v>
      </c>
      <c r="D12" s="28" t="s">
        <v>365</v>
      </c>
      <c r="E12" s="28" t="s">
        <v>366</v>
      </c>
      <c r="F12" s="29" t="s">
        <v>367</v>
      </c>
      <c r="G12" s="110" t="s">
        <v>351</v>
      </c>
      <c r="H12" s="29" t="s">
        <v>368</v>
      </c>
      <c r="I12" s="110" t="s">
        <v>369</v>
      </c>
      <c r="J12" s="28" t="s">
        <v>370</v>
      </c>
      <c r="K12" s="29" t="s">
        <v>367</v>
      </c>
    </row>
    <row r="13" ht="42" customHeight="1" spans="1:11">
      <c r="A13" s="29" t="s">
        <v>320</v>
      </c>
      <c r="B13" s="28" t="s">
        <v>319</v>
      </c>
      <c r="C13" s="28" t="s">
        <v>371</v>
      </c>
      <c r="D13" s="28" t="s">
        <v>348</v>
      </c>
      <c r="E13" s="28" t="s">
        <v>349</v>
      </c>
      <c r="F13" s="29" t="s">
        <v>372</v>
      </c>
      <c r="G13" s="110" t="s">
        <v>351</v>
      </c>
      <c r="H13" s="29" t="s">
        <v>372</v>
      </c>
      <c r="I13" s="110" t="s">
        <v>373</v>
      </c>
      <c r="J13" s="28" t="s">
        <v>353</v>
      </c>
      <c r="K13" s="29" t="s">
        <v>372</v>
      </c>
    </row>
    <row r="14" ht="42" customHeight="1" spans="1:11">
      <c r="A14" s="29" t="s">
        <v>320</v>
      </c>
      <c r="B14" s="28" t="s">
        <v>319</v>
      </c>
      <c r="C14" s="28" t="s">
        <v>371</v>
      </c>
      <c r="D14" s="28" t="s">
        <v>348</v>
      </c>
      <c r="E14" s="28" t="s">
        <v>374</v>
      </c>
      <c r="F14" s="29" t="s">
        <v>375</v>
      </c>
      <c r="G14" s="110" t="s">
        <v>358</v>
      </c>
      <c r="H14" s="29" t="s">
        <v>376</v>
      </c>
      <c r="I14" s="110" t="s">
        <v>360</v>
      </c>
      <c r="J14" s="28" t="s">
        <v>353</v>
      </c>
      <c r="K14" s="29" t="s">
        <v>377</v>
      </c>
    </row>
    <row r="15" ht="42" customHeight="1" spans="1:11">
      <c r="A15" s="29" t="s">
        <v>320</v>
      </c>
      <c r="B15" s="28" t="s">
        <v>319</v>
      </c>
      <c r="C15" s="28" t="s">
        <v>371</v>
      </c>
      <c r="D15" s="28" t="s">
        <v>355</v>
      </c>
      <c r="E15" s="28" t="s">
        <v>378</v>
      </c>
      <c r="F15" s="29" t="s">
        <v>379</v>
      </c>
      <c r="G15" s="110" t="s">
        <v>351</v>
      </c>
      <c r="H15" s="29" t="s">
        <v>380</v>
      </c>
      <c r="I15" s="110" t="s">
        <v>360</v>
      </c>
      <c r="J15" s="28" t="s">
        <v>353</v>
      </c>
      <c r="K15" s="29" t="s">
        <v>379</v>
      </c>
    </row>
    <row r="16" ht="42" customHeight="1" spans="1:11">
      <c r="A16" s="29" t="s">
        <v>320</v>
      </c>
      <c r="B16" s="28" t="s">
        <v>319</v>
      </c>
      <c r="C16" s="28" t="s">
        <v>371</v>
      </c>
      <c r="D16" s="28" t="s">
        <v>365</v>
      </c>
      <c r="E16" s="28" t="s">
        <v>366</v>
      </c>
      <c r="F16" s="29" t="s">
        <v>367</v>
      </c>
      <c r="G16" s="110" t="s">
        <v>351</v>
      </c>
      <c r="H16" s="29" t="s">
        <v>368</v>
      </c>
      <c r="I16" s="110" t="s">
        <v>369</v>
      </c>
      <c r="J16" s="28" t="s">
        <v>370</v>
      </c>
      <c r="K16" s="29" t="s">
        <v>367</v>
      </c>
    </row>
    <row r="17" ht="42" customHeight="1" spans="1:11">
      <c r="A17" s="29" t="s">
        <v>318</v>
      </c>
      <c r="B17" s="28" t="s">
        <v>317</v>
      </c>
      <c r="C17" s="28" t="s">
        <v>381</v>
      </c>
      <c r="D17" s="28" t="s">
        <v>348</v>
      </c>
      <c r="E17" s="28" t="s">
        <v>349</v>
      </c>
      <c r="F17" s="29" t="s">
        <v>381</v>
      </c>
      <c r="G17" s="110" t="s">
        <v>351</v>
      </c>
      <c r="H17" s="29" t="s">
        <v>381</v>
      </c>
      <c r="I17" s="110" t="s">
        <v>373</v>
      </c>
      <c r="J17" s="28" t="s">
        <v>353</v>
      </c>
      <c r="K17" s="29" t="s">
        <v>381</v>
      </c>
    </row>
    <row r="18" ht="42" customHeight="1" spans="1:11">
      <c r="A18" s="29" t="s">
        <v>318</v>
      </c>
      <c r="B18" s="28" t="s">
        <v>317</v>
      </c>
      <c r="C18" s="28" t="s">
        <v>381</v>
      </c>
      <c r="D18" s="28" t="s">
        <v>348</v>
      </c>
      <c r="E18" s="28" t="s">
        <v>374</v>
      </c>
      <c r="F18" s="29" t="s">
        <v>375</v>
      </c>
      <c r="G18" s="110" t="s">
        <v>358</v>
      </c>
      <c r="H18" s="29" t="s">
        <v>382</v>
      </c>
      <c r="I18" s="110" t="s">
        <v>360</v>
      </c>
      <c r="J18" s="28" t="s">
        <v>353</v>
      </c>
      <c r="K18" s="29" t="s">
        <v>382</v>
      </c>
    </row>
    <row r="19" ht="42" customHeight="1" spans="1:11">
      <c r="A19" s="29" t="s">
        <v>318</v>
      </c>
      <c r="B19" s="28" t="s">
        <v>317</v>
      </c>
      <c r="C19" s="28" t="s">
        <v>381</v>
      </c>
      <c r="D19" s="28" t="s">
        <v>355</v>
      </c>
      <c r="E19" s="28" t="s">
        <v>361</v>
      </c>
      <c r="F19" s="29" t="s">
        <v>383</v>
      </c>
      <c r="G19" s="110" t="s">
        <v>351</v>
      </c>
      <c r="H19" s="29" t="s">
        <v>383</v>
      </c>
      <c r="I19" s="110" t="s">
        <v>384</v>
      </c>
      <c r="J19" s="28" t="s">
        <v>353</v>
      </c>
      <c r="K19" s="29" t="s">
        <v>383</v>
      </c>
    </row>
    <row r="20" ht="42" customHeight="1" spans="1:11">
      <c r="A20" s="29" t="s">
        <v>318</v>
      </c>
      <c r="B20" s="28" t="s">
        <v>317</v>
      </c>
      <c r="C20" s="28" t="s">
        <v>381</v>
      </c>
      <c r="D20" s="28" t="s">
        <v>365</v>
      </c>
      <c r="E20" s="28" t="s">
        <v>366</v>
      </c>
      <c r="F20" s="29" t="s">
        <v>367</v>
      </c>
      <c r="G20" s="110" t="s">
        <v>351</v>
      </c>
      <c r="H20" s="29" t="s">
        <v>368</v>
      </c>
      <c r="I20" s="110" t="s">
        <v>369</v>
      </c>
      <c r="J20" s="28" t="s">
        <v>370</v>
      </c>
      <c r="K20" s="29" t="s">
        <v>367</v>
      </c>
    </row>
  </sheetData>
  <mergeCells count="11">
    <mergeCell ref="A3:K3"/>
    <mergeCell ref="A4:I4"/>
    <mergeCell ref="A9:A12"/>
    <mergeCell ref="A13:A16"/>
    <mergeCell ref="A17:A20"/>
    <mergeCell ref="B9:B12"/>
    <mergeCell ref="B13:B16"/>
    <mergeCell ref="B17:B20"/>
    <mergeCell ref="C9:C12"/>
    <mergeCell ref="C13:C16"/>
    <mergeCell ref="C17:C20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B29" sqref="B29"/>
    </sheetView>
  </sheetViews>
  <sheetFormatPr defaultColWidth="9.14166666666667" defaultRowHeight="12" customHeight="1" outlineLevelRow="7"/>
  <cols>
    <col min="1" max="1" width="34.2833333333333" customWidth="1"/>
    <col min="2" max="3" width="29" customWidth="1"/>
    <col min="4" max="6" width="23.575" customWidth="1"/>
    <col min="7" max="7" width="11.2833333333333" customWidth="1"/>
    <col min="8" max="8" width="25.1416666666667" customWidth="1"/>
    <col min="9" max="9" width="15.575" customWidth="1"/>
    <col min="10" max="10" width="13.425" customWidth="1"/>
    <col min="11" max="11" width="18.8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5"/>
    </row>
    <row r="3" ht="39.75" customHeight="1" spans="1:11">
      <c r="A3" s="114" t="s">
        <v>11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ht="17.25" customHeight="1" spans="1:1">
      <c r="A4" s="6" t="str">
        <f>"部门名称："&amp;"大理市水务局"</f>
        <v>部门名称：大理市水务局</v>
      </c>
    </row>
    <row r="5" ht="44.25" customHeight="1" spans="1:11">
      <c r="A5" s="11" t="s">
        <v>337</v>
      </c>
      <c r="B5" s="11" t="s">
        <v>235</v>
      </c>
      <c r="C5" s="11" t="s">
        <v>338</v>
      </c>
      <c r="D5" s="11" t="s">
        <v>339</v>
      </c>
      <c r="E5" s="11" t="s">
        <v>340</v>
      </c>
      <c r="F5" s="11" t="s">
        <v>341</v>
      </c>
      <c r="G5" s="88" t="s">
        <v>342</v>
      </c>
      <c r="H5" s="11" t="s">
        <v>343</v>
      </c>
      <c r="I5" s="88" t="s">
        <v>344</v>
      </c>
      <c r="J5" s="88" t="s">
        <v>345</v>
      </c>
      <c r="K5" s="11" t="s">
        <v>346</v>
      </c>
    </row>
    <row r="6" ht="18.75" customHeight="1" spans="1:1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  <c r="J6" s="61">
        <v>10</v>
      </c>
      <c r="K6" s="61">
        <v>11</v>
      </c>
    </row>
    <row r="7" ht="23.55" customHeight="1" spans="1:11">
      <c r="A7" s="61" t="s">
        <v>385</v>
      </c>
      <c r="B7" s="60"/>
      <c r="C7" s="60"/>
      <c r="D7" s="60"/>
      <c r="E7" s="60"/>
      <c r="F7" s="61"/>
      <c r="G7" s="115"/>
      <c r="H7" s="61"/>
      <c r="I7" s="115"/>
      <c r="J7" s="115"/>
      <c r="K7" s="61"/>
    </row>
    <row r="8" ht="18" customHeight="1" spans="1:1">
      <c r="A8" t="s">
        <v>386</v>
      </c>
    </row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8" sqref="A8"/>
    </sheetView>
  </sheetViews>
  <sheetFormatPr defaultColWidth="9.14166666666667" defaultRowHeight="14.25" customHeight="1"/>
  <cols>
    <col min="1" max="1" width="38.3166666666667" customWidth="1"/>
    <col min="2" max="2" width="14.0333333333333" customWidth="1"/>
    <col min="3" max="3" width="36.4583333333333" customWidth="1"/>
    <col min="4" max="4" width="17.1416666666667" customWidth="1"/>
    <col min="5" max="5" width="14.275" customWidth="1"/>
    <col min="6" max="10" width="17.141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2" customHeight="1" spans="1:10">
      <c r="A2" s="104">
        <v>1</v>
      </c>
      <c r="B2" s="105">
        <v>0</v>
      </c>
      <c r="C2" s="104">
        <v>1</v>
      </c>
      <c r="D2" s="106"/>
      <c r="E2" s="106"/>
      <c r="F2" s="106"/>
      <c r="G2" s="107"/>
      <c r="H2" s="106"/>
      <c r="I2" s="106"/>
      <c r="J2" s="107"/>
    </row>
    <row r="3" ht="42" customHeight="1" spans="1:10">
      <c r="A3" s="85" t="s">
        <v>12</v>
      </c>
      <c r="B3" s="85"/>
      <c r="C3" s="85"/>
      <c r="D3" s="85"/>
      <c r="E3" s="85"/>
      <c r="F3" s="85"/>
      <c r="G3" s="85"/>
      <c r="H3" s="85"/>
      <c r="I3" s="85"/>
      <c r="J3" s="85"/>
    </row>
    <row r="4" ht="13.5" customHeight="1" spans="1:10">
      <c r="A4" s="6" t="str">
        <f>"部门名称："&amp;"大理市水务局"</f>
        <v>部门名称：大理市水务局</v>
      </c>
      <c r="B4" s="6" t="s">
        <v>387</v>
      </c>
      <c r="C4" s="104"/>
      <c r="D4" s="106"/>
      <c r="E4" s="106"/>
      <c r="F4" s="106"/>
      <c r="G4" s="107"/>
      <c r="H4" s="106"/>
      <c r="I4" s="106"/>
      <c r="J4" s="113" t="s">
        <v>20</v>
      </c>
    </row>
    <row r="5" ht="22.5" customHeight="1" spans="1:10">
      <c r="A5" s="88" t="s">
        <v>234</v>
      </c>
      <c r="B5" s="108" t="s">
        <v>216</v>
      </c>
      <c r="C5" s="88"/>
      <c r="D5" s="12" t="s">
        <v>77</v>
      </c>
      <c r="E5" s="12" t="s">
        <v>217</v>
      </c>
      <c r="F5" s="12"/>
      <c r="G5" s="12"/>
      <c r="H5" s="12" t="s">
        <v>218</v>
      </c>
      <c r="I5" s="12"/>
      <c r="J5" s="12"/>
    </row>
    <row r="6" ht="22.5" customHeight="1" spans="1:10">
      <c r="A6" s="88"/>
      <c r="B6" s="108" t="s">
        <v>101</v>
      </c>
      <c r="C6" s="88" t="s">
        <v>102</v>
      </c>
      <c r="D6" s="12"/>
      <c r="E6" s="12" t="s">
        <v>79</v>
      </c>
      <c r="F6" s="12" t="s">
        <v>109</v>
      </c>
      <c r="G6" s="12" t="s">
        <v>110</v>
      </c>
      <c r="H6" s="12" t="s">
        <v>79</v>
      </c>
      <c r="I6" s="12" t="s">
        <v>109</v>
      </c>
      <c r="J6" s="12" t="s">
        <v>110</v>
      </c>
    </row>
    <row r="7" ht="18.75" customHeight="1" spans="1:10">
      <c r="A7" s="62">
        <v>1</v>
      </c>
      <c r="B7" s="109" t="s">
        <v>388</v>
      </c>
      <c r="C7" s="62">
        <v>3</v>
      </c>
      <c r="D7" s="96" t="s">
        <v>222</v>
      </c>
      <c r="E7" s="96" t="s">
        <v>223</v>
      </c>
      <c r="F7" s="96">
        <v>6</v>
      </c>
      <c r="G7" s="96">
        <v>7</v>
      </c>
      <c r="H7" s="96" t="s">
        <v>389</v>
      </c>
      <c r="I7" s="96">
        <v>9</v>
      </c>
      <c r="J7" s="96">
        <v>10</v>
      </c>
    </row>
    <row r="8" ht="21" customHeight="1" spans="1:10">
      <c r="A8" s="110" t="s">
        <v>385</v>
      </c>
      <c r="B8" s="111"/>
      <c r="C8" s="111"/>
      <c r="D8" s="17"/>
      <c r="E8" s="17"/>
      <c r="F8" s="17"/>
      <c r="G8" s="17"/>
      <c r="H8" s="17"/>
      <c r="I8" s="17"/>
      <c r="J8" s="17"/>
    </row>
    <row r="9" ht="18.75" customHeight="1" spans="1:10">
      <c r="A9" s="112" t="s">
        <v>77</v>
      </c>
      <c r="B9" s="112" t="s">
        <v>176</v>
      </c>
      <c r="C9" s="112" t="s">
        <v>176</v>
      </c>
      <c r="D9" s="17"/>
      <c r="E9" s="17"/>
      <c r="F9" s="17"/>
      <c r="G9" s="17"/>
      <c r="H9" s="17"/>
      <c r="I9" s="17"/>
      <c r="J9" s="17"/>
    </row>
    <row r="10" customHeight="1" spans="1:1">
      <c r="A10" t="s">
        <v>386</v>
      </c>
    </row>
  </sheetData>
  <mergeCells count="8">
    <mergeCell ref="A3:J3"/>
    <mergeCell ref="A4:C4"/>
    <mergeCell ref="B5:C5"/>
    <mergeCell ref="E5:G5"/>
    <mergeCell ref="H5:J5"/>
    <mergeCell ref="A9:C9"/>
    <mergeCell ref="A5:A6"/>
    <mergeCell ref="D5:D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4.25" customHeight="1"/>
  <cols>
    <col min="1" max="1" width="32.575" customWidth="1"/>
    <col min="2" max="2" width="21.7083333333333" customWidth="1"/>
    <col min="3" max="3" width="35.2833333333333" customWidth="1"/>
    <col min="4" max="4" width="7.70833333333333" customWidth="1"/>
    <col min="5" max="5" width="11.1416666666667" customWidth="1"/>
    <col min="6" max="6" width="17.175" customWidth="1"/>
    <col min="7" max="17" width="20" customWidth="1"/>
    <col min="18" max="24" width="19.8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 spans="17:24">
      <c r="Q2" s="35"/>
      <c r="R2" s="35"/>
      <c r="S2" s="35"/>
      <c r="T2" s="35"/>
      <c r="U2" s="35"/>
      <c r="V2" s="35"/>
      <c r="W2" s="35"/>
      <c r="X2" s="35"/>
    </row>
    <row r="3" ht="41.25" customHeight="1" spans="1:24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ht="18.75" customHeight="1" spans="1:24">
      <c r="A4" s="32" t="str">
        <f>"部门名称："&amp;"大理市水务局"</f>
        <v>部门名称：大理市水务局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101"/>
      <c r="R4" s="102"/>
      <c r="S4" s="102"/>
      <c r="T4" s="102"/>
      <c r="U4" s="102"/>
      <c r="V4" s="102"/>
      <c r="W4" s="102"/>
      <c r="X4" s="103" t="s">
        <v>20</v>
      </c>
    </row>
    <row r="5" ht="15.75" customHeight="1" spans="1:24">
      <c r="A5" s="11" t="s">
        <v>337</v>
      </c>
      <c r="B5" s="11" t="s">
        <v>390</v>
      </c>
      <c r="C5" s="11" t="s">
        <v>391</v>
      </c>
      <c r="D5" s="11" t="s">
        <v>392</v>
      </c>
      <c r="E5" s="11" t="s">
        <v>393</v>
      </c>
      <c r="F5" s="11" t="s">
        <v>394</v>
      </c>
      <c r="G5" s="11" t="s">
        <v>77</v>
      </c>
      <c r="H5" s="11" t="s">
        <v>78</v>
      </c>
      <c r="I5" s="11"/>
      <c r="J5" s="11"/>
      <c r="K5" s="11"/>
      <c r="L5" s="10"/>
      <c r="M5" s="11"/>
      <c r="N5" s="11"/>
      <c r="O5" s="88"/>
      <c r="P5" s="11"/>
      <c r="Q5" s="10"/>
      <c r="R5" s="88"/>
      <c r="S5" s="11" t="s">
        <v>66</v>
      </c>
      <c r="T5" s="11"/>
      <c r="U5" s="11"/>
      <c r="V5" s="11"/>
      <c r="W5" s="11"/>
      <c r="X5" s="11"/>
    </row>
    <row r="6" ht="17.25" customHeight="1" spans="1:24">
      <c r="A6" s="11"/>
      <c r="B6" s="11"/>
      <c r="C6" s="11"/>
      <c r="D6" s="11"/>
      <c r="E6" s="11"/>
      <c r="F6" s="11"/>
      <c r="G6" s="11"/>
      <c r="H6" s="11" t="s">
        <v>79</v>
      </c>
      <c r="I6" s="11" t="s">
        <v>80</v>
      </c>
      <c r="J6" s="11" t="s">
        <v>81</v>
      </c>
      <c r="K6" s="11" t="s">
        <v>82</v>
      </c>
      <c r="L6" s="11" t="s">
        <v>83</v>
      </c>
      <c r="M6" s="11" t="s">
        <v>84</v>
      </c>
      <c r="N6" s="11"/>
      <c r="O6" s="88"/>
      <c r="P6" s="11"/>
      <c r="Q6" s="10"/>
      <c r="R6" s="88"/>
      <c r="S6" s="11" t="s">
        <v>79</v>
      </c>
      <c r="T6" s="11" t="s">
        <v>80</v>
      </c>
      <c r="U6" s="11" t="s">
        <v>81</v>
      </c>
      <c r="V6" s="11" t="s">
        <v>82</v>
      </c>
      <c r="W6" s="11" t="s">
        <v>83</v>
      </c>
      <c r="X6" s="11" t="s">
        <v>84</v>
      </c>
    </row>
    <row r="7" ht="54" customHeight="1" spans="1:24">
      <c r="A7" s="11"/>
      <c r="B7" s="11"/>
      <c r="C7" s="11"/>
      <c r="D7" s="11"/>
      <c r="E7" s="11"/>
      <c r="F7" s="11"/>
      <c r="G7" s="11"/>
      <c r="H7" s="11"/>
      <c r="I7" s="11" t="s">
        <v>79</v>
      </c>
      <c r="J7" s="11"/>
      <c r="K7" s="11"/>
      <c r="L7" s="11"/>
      <c r="M7" s="11" t="s">
        <v>79</v>
      </c>
      <c r="N7" s="11" t="s">
        <v>86</v>
      </c>
      <c r="O7" s="88" t="s">
        <v>87</v>
      </c>
      <c r="P7" s="11" t="s">
        <v>88</v>
      </c>
      <c r="Q7" s="10" t="s">
        <v>89</v>
      </c>
      <c r="R7" s="88" t="s">
        <v>90</v>
      </c>
      <c r="S7" s="11"/>
      <c r="T7" s="11"/>
      <c r="U7" s="11"/>
      <c r="V7" s="11"/>
      <c r="W7" s="11"/>
      <c r="X7" s="11"/>
    </row>
    <row r="8" ht="18" customHeight="1" spans="1:24">
      <c r="A8" s="96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6" t="s">
        <v>395</v>
      </c>
      <c r="H8" s="96" t="s">
        <v>396</v>
      </c>
      <c r="I8" s="96">
        <v>9</v>
      </c>
      <c r="J8" s="96">
        <v>10</v>
      </c>
      <c r="K8" s="96">
        <v>11</v>
      </c>
      <c r="L8" s="96">
        <v>12</v>
      </c>
      <c r="M8" s="96" t="s">
        <v>397</v>
      </c>
      <c r="N8" s="96">
        <v>14</v>
      </c>
      <c r="O8" s="96">
        <v>15</v>
      </c>
      <c r="P8" s="96">
        <v>16</v>
      </c>
      <c r="Q8" s="96">
        <v>17</v>
      </c>
      <c r="R8" s="96">
        <v>18</v>
      </c>
      <c r="S8" s="96" t="s">
        <v>251</v>
      </c>
      <c r="T8" s="96">
        <v>20</v>
      </c>
      <c r="U8" s="96">
        <v>21</v>
      </c>
      <c r="V8" s="96">
        <v>22</v>
      </c>
      <c r="W8" s="96">
        <v>23</v>
      </c>
      <c r="X8" s="96">
        <v>24</v>
      </c>
    </row>
    <row r="9" ht="21" customHeight="1" spans="1:24">
      <c r="A9" s="15" t="s">
        <v>96</v>
      </c>
      <c r="B9" s="29"/>
      <c r="C9" s="29"/>
      <c r="D9" s="29"/>
      <c r="E9" s="97"/>
      <c r="F9" s="17">
        <v>10000</v>
      </c>
      <c r="G9" s="17">
        <v>10000</v>
      </c>
      <c r="H9" s="17">
        <v>10000</v>
      </c>
      <c r="I9" s="17">
        <v>10000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8" t="s">
        <v>96</v>
      </c>
      <c r="B10" s="29"/>
      <c r="C10" s="29"/>
      <c r="D10" s="29"/>
      <c r="E10" s="99"/>
      <c r="F10" s="17">
        <v>10000</v>
      </c>
      <c r="G10" s="17">
        <v>10000</v>
      </c>
      <c r="H10" s="17">
        <v>10000</v>
      </c>
      <c r="I10" s="17">
        <v>10000</v>
      </c>
      <c r="J10" s="17"/>
      <c r="K10" s="17"/>
      <c r="L10" s="17"/>
      <c r="M10" s="17"/>
      <c r="N10" s="17"/>
      <c r="O10" s="17"/>
      <c r="P10" s="17"/>
      <c r="Q10" s="17"/>
      <c r="R10" s="17"/>
      <c r="S10" s="22"/>
      <c r="T10" s="22"/>
      <c r="U10" s="22"/>
      <c r="V10" s="22"/>
      <c r="W10" s="22"/>
      <c r="X10" s="22"/>
    </row>
    <row r="11" ht="21" customHeight="1" spans="1:24">
      <c r="A11" s="100" t="s">
        <v>267</v>
      </c>
      <c r="B11" s="29" t="s">
        <v>398</v>
      </c>
      <c r="C11" s="29" t="s">
        <v>399</v>
      </c>
      <c r="D11" s="29" t="s">
        <v>400</v>
      </c>
      <c r="E11" s="99">
        <v>50</v>
      </c>
      <c r="F11" s="22">
        <v>10000</v>
      </c>
      <c r="G11" s="22">
        <v>10000</v>
      </c>
      <c r="H11" s="22">
        <v>10000</v>
      </c>
      <c r="I11" s="22">
        <v>10000</v>
      </c>
      <c r="J11" s="22"/>
      <c r="K11" s="22"/>
      <c r="L11" s="22"/>
      <c r="M11" s="22"/>
      <c r="N11" s="22"/>
      <c r="O11" s="22"/>
      <c r="P11" s="22"/>
      <c r="Q11" s="22"/>
      <c r="R11" s="22"/>
      <c r="S11" s="21"/>
      <c r="T11" s="21"/>
      <c r="U11" s="21"/>
      <c r="V11" s="21"/>
      <c r="W11" s="21"/>
      <c r="X11" s="21"/>
    </row>
    <row r="12" ht="21" customHeight="1" spans="1:24">
      <c r="A12" s="90" t="s">
        <v>77</v>
      </c>
      <c r="B12" s="91"/>
      <c r="C12" s="91"/>
      <c r="D12" s="91"/>
      <c r="E12" s="97">
        <v>50</v>
      </c>
      <c r="F12" s="17">
        <v>10000</v>
      </c>
      <c r="G12" s="17">
        <v>10000</v>
      </c>
      <c r="H12" s="17">
        <v>10000</v>
      </c>
      <c r="I12" s="17">
        <v>10000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</sheetData>
  <mergeCells count="23">
    <mergeCell ref="A3:X3"/>
    <mergeCell ref="H5:R5"/>
    <mergeCell ref="S5:X5"/>
    <mergeCell ref="M6:R6"/>
    <mergeCell ref="A12:D12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9" sqref="A9"/>
    </sheetView>
  </sheetViews>
  <sheetFormatPr defaultColWidth="9.14166666666667" defaultRowHeight="14.25" customHeight="1"/>
  <cols>
    <col min="1" max="3" width="39.1416666666667" customWidth="1"/>
    <col min="4" max="4" width="28.575" customWidth="1"/>
    <col min="5" max="5" width="28.1416666666667" customWidth="1"/>
    <col min="6" max="6" width="39.1416666666667" customWidth="1"/>
    <col min="7" max="16" width="20.425" customWidth="1"/>
    <col min="17" max="24" width="20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6.5" customHeight="1" spans="1:24">
      <c r="A2" s="74"/>
      <c r="B2" s="84"/>
      <c r="C2" s="84"/>
      <c r="D2" s="84"/>
      <c r="E2" s="74"/>
      <c r="F2" s="74"/>
      <c r="G2" s="74"/>
      <c r="H2" s="74"/>
      <c r="I2" s="74"/>
      <c r="J2" s="74"/>
      <c r="K2" s="74"/>
      <c r="L2" s="93"/>
      <c r="M2" s="74"/>
      <c r="N2" s="74"/>
      <c r="O2" s="84"/>
      <c r="P2" s="74"/>
      <c r="Q2" s="65"/>
      <c r="R2" s="65"/>
      <c r="S2" s="65"/>
      <c r="T2" s="65"/>
      <c r="U2" s="65"/>
      <c r="V2" s="65"/>
      <c r="W2" s="65"/>
      <c r="X2" s="65"/>
    </row>
    <row r="3" ht="41.25" customHeight="1" spans="1:24">
      <c r="A3" s="85" t="s">
        <v>14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ht="22.5" customHeight="1" spans="1:24">
      <c r="A4" s="86" t="str">
        <f>"部门名称："&amp;"大理市水务局"</f>
        <v>部门名称：大理市水务局</v>
      </c>
      <c r="B4" s="87"/>
      <c r="C4" s="87"/>
      <c r="D4" s="87"/>
      <c r="E4" s="72"/>
      <c r="F4" s="72"/>
      <c r="G4" s="72"/>
      <c r="H4" s="72"/>
      <c r="I4" s="72"/>
      <c r="J4" s="72"/>
      <c r="K4" s="72"/>
      <c r="L4" s="93"/>
      <c r="M4" s="74"/>
      <c r="N4" s="74"/>
      <c r="O4" s="84"/>
      <c r="P4" s="74"/>
      <c r="Q4" s="94"/>
      <c r="R4" s="65"/>
      <c r="S4" s="65"/>
      <c r="T4" s="65"/>
      <c r="U4" s="65"/>
      <c r="V4" s="65"/>
      <c r="W4" s="65"/>
      <c r="X4" s="65" t="s">
        <v>20</v>
      </c>
    </row>
    <row r="5" ht="24" customHeight="1" spans="1:24">
      <c r="A5" s="11" t="s">
        <v>337</v>
      </c>
      <c r="B5" s="88" t="s">
        <v>401</v>
      </c>
      <c r="C5" s="88" t="s">
        <v>402</v>
      </c>
      <c r="D5" s="88" t="s">
        <v>403</v>
      </c>
      <c r="E5" s="11" t="s">
        <v>404</v>
      </c>
      <c r="F5" s="11" t="s">
        <v>405</v>
      </c>
      <c r="G5" s="11" t="s">
        <v>406</v>
      </c>
      <c r="H5" s="11" t="s">
        <v>78</v>
      </c>
      <c r="I5" s="11"/>
      <c r="J5" s="11"/>
      <c r="K5" s="11"/>
      <c r="L5" s="10"/>
      <c r="M5" s="11"/>
      <c r="N5" s="11"/>
      <c r="O5" s="88"/>
      <c r="P5" s="11"/>
      <c r="Q5" s="10"/>
      <c r="R5" s="88"/>
      <c r="S5" s="11" t="s">
        <v>66</v>
      </c>
      <c r="T5" s="11"/>
      <c r="U5" s="11"/>
      <c r="V5" s="11"/>
      <c r="W5" s="11"/>
      <c r="X5" s="11"/>
    </row>
    <row r="6" ht="24" customHeight="1" spans="1:24">
      <c r="A6" s="11"/>
      <c r="B6" s="88"/>
      <c r="C6" s="88"/>
      <c r="D6" s="88"/>
      <c r="E6" s="11"/>
      <c r="F6" s="11"/>
      <c r="G6" s="11"/>
      <c r="H6" s="11" t="s">
        <v>79</v>
      </c>
      <c r="I6" s="11" t="s">
        <v>80</v>
      </c>
      <c r="J6" s="11" t="s">
        <v>81</v>
      </c>
      <c r="K6" s="11" t="s">
        <v>82</v>
      </c>
      <c r="L6" s="11" t="s">
        <v>83</v>
      </c>
      <c r="M6" s="11" t="s">
        <v>84</v>
      </c>
      <c r="N6" s="11"/>
      <c r="O6" s="11"/>
      <c r="P6" s="11"/>
      <c r="Q6" s="11"/>
      <c r="R6" s="11"/>
      <c r="S6" s="11" t="s">
        <v>79</v>
      </c>
      <c r="T6" s="11" t="s">
        <v>80</v>
      </c>
      <c r="U6" s="11" t="s">
        <v>81</v>
      </c>
      <c r="V6" s="11" t="s">
        <v>82</v>
      </c>
      <c r="W6" s="11" t="s">
        <v>83</v>
      </c>
      <c r="X6" s="11" t="s">
        <v>84</v>
      </c>
    </row>
    <row r="7" ht="54" customHeight="1" spans="1:24">
      <c r="A7" s="11"/>
      <c r="B7" s="88"/>
      <c r="C7" s="88"/>
      <c r="D7" s="88"/>
      <c r="E7" s="11"/>
      <c r="F7" s="11"/>
      <c r="G7" s="11"/>
      <c r="H7" s="11"/>
      <c r="I7" s="11"/>
      <c r="J7" s="11"/>
      <c r="K7" s="11"/>
      <c r="L7" s="11"/>
      <c r="M7" s="11" t="s">
        <v>79</v>
      </c>
      <c r="N7" s="11" t="s">
        <v>86</v>
      </c>
      <c r="O7" s="88" t="s">
        <v>87</v>
      </c>
      <c r="P7" s="11" t="s">
        <v>88</v>
      </c>
      <c r="Q7" s="10" t="s">
        <v>89</v>
      </c>
      <c r="R7" s="88" t="s">
        <v>90</v>
      </c>
      <c r="S7" s="11"/>
      <c r="T7" s="11"/>
      <c r="U7" s="11"/>
      <c r="V7" s="11"/>
      <c r="W7" s="11"/>
      <c r="X7" s="11"/>
    </row>
    <row r="8" ht="17.25" customHeight="1" spans="1:24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 t="s">
        <v>395</v>
      </c>
      <c r="H8" s="13" t="s">
        <v>396</v>
      </c>
      <c r="I8" s="13">
        <v>9</v>
      </c>
      <c r="J8" s="13">
        <v>10</v>
      </c>
      <c r="K8" s="13">
        <v>11</v>
      </c>
      <c r="L8" s="13">
        <v>12</v>
      </c>
      <c r="M8" s="13" t="s">
        <v>397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 t="s">
        <v>251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</row>
    <row r="9" ht="21" customHeight="1" spans="1:24">
      <c r="A9" s="13" t="s">
        <v>385</v>
      </c>
      <c r="B9" s="89"/>
      <c r="C9" s="89"/>
      <c r="D9" s="89"/>
      <c r="E9" s="89"/>
      <c r="F9" s="89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0" t="s">
        <v>77</v>
      </c>
      <c r="B10" s="15"/>
      <c r="C10" s="15"/>
      <c r="D10" s="15"/>
      <c r="E10" s="91"/>
      <c r="F10" s="92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5" customHeight="1" spans="1:1">
      <c r="A11" t="s">
        <v>386</v>
      </c>
    </row>
  </sheetData>
  <mergeCells count="23">
    <mergeCell ref="A3:X3"/>
    <mergeCell ref="H5:R5"/>
    <mergeCell ref="S5:X5"/>
    <mergeCell ref="M6:R6"/>
    <mergeCell ref="A10:F10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pane xSplit="1" ySplit="1" topLeftCell="B2" activePane="bottomRight" state="frozen"/>
      <selection/>
      <selection pane="topRight"/>
      <selection pane="bottomLeft"/>
      <selection pane="bottomRight" activeCell="A9" sqref="A9:G9"/>
    </sheetView>
  </sheetViews>
  <sheetFormatPr defaultColWidth="9.14166666666667" defaultRowHeight="14.25" customHeight="1"/>
  <cols>
    <col min="1" max="1" width="54.275" customWidth="1"/>
    <col min="2" max="2" width="42.3166666666667" customWidth="1"/>
    <col min="3" max="20" width="20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5:6">
      <c r="E2" s="68"/>
      <c r="F2" s="68"/>
    </row>
    <row r="3" ht="41.25" customHeight="1" spans="1:20">
      <c r="A3" s="69" t="s">
        <v>15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ht="18" customHeight="1" spans="1:20">
      <c r="A4" s="71" t="str">
        <f>"部门名称："&amp;"大理市水务局"</f>
        <v>部门名称：大理市水务局</v>
      </c>
      <c r="B4" s="72"/>
      <c r="C4" s="72"/>
      <c r="D4" s="72"/>
      <c r="E4" s="73"/>
      <c r="F4" s="73"/>
      <c r="G4" s="74"/>
      <c r="H4" s="74"/>
      <c r="I4" s="74"/>
      <c r="J4" s="74"/>
      <c r="K4" s="74"/>
      <c r="L4" s="74"/>
      <c r="S4" s="36"/>
      <c r="T4" s="36" t="s">
        <v>20</v>
      </c>
    </row>
    <row r="5" ht="19.5" customHeight="1" spans="1:20">
      <c r="A5" s="75" t="s">
        <v>337</v>
      </c>
      <c r="B5" s="76" t="s">
        <v>216</v>
      </c>
      <c r="C5" s="76" t="s">
        <v>407</v>
      </c>
      <c r="D5" s="76"/>
      <c r="E5" s="76"/>
      <c r="F5" s="76"/>
      <c r="G5" s="76" t="s">
        <v>408</v>
      </c>
      <c r="H5" s="76" t="s">
        <v>408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ht="40.5" customHeight="1" spans="1:20">
      <c r="A6" s="75"/>
      <c r="B6" s="76"/>
      <c r="C6" s="76" t="s">
        <v>77</v>
      </c>
      <c r="D6" s="77" t="s">
        <v>80</v>
      </c>
      <c r="E6" s="77" t="s">
        <v>81</v>
      </c>
      <c r="F6" s="77" t="s">
        <v>82</v>
      </c>
      <c r="G6" s="78" t="s">
        <v>77</v>
      </c>
      <c r="H6" s="78" t="s">
        <v>409</v>
      </c>
      <c r="I6" s="78" t="s">
        <v>410</v>
      </c>
      <c r="J6" s="78" t="s">
        <v>411</v>
      </c>
      <c r="K6" s="78" t="s">
        <v>412</v>
      </c>
      <c r="L6" s="78" t="s">
        <v>413</v>
      </c>
      <c r="M6" s="78" t="s">
        <v>414</v>
      </c>
      <c r="N6" s="78" t="s">
        <v>415</v>
      </c>
      <c r="O6" s="78" t="s">
        <v>416</v>
      </c>
      <c r="P6" s="78" t="s">
        <v>417</v>
      </c>
      <c r="Q6" s="78" t="s">
        <v>418</v>
      </c>
      <c r="R6" s="78" t="s">
        <v>419</v>
      </c>
      <c r="S6" s="78" t="s">
        <v>420</v>
      </c>
      <c r="T6" s="75" t="s">
        <v>421</v>
      </c>
    </row>
    <row r="7" ht="19.5" customHeight="1" spans="1:20">
      <c r="A7" s="79">
        <v>1</v>
      </c>
      <c r="B7" s="79">
        <v>2</v>
      </c>
      <c r="C7" s="79" t="s">
        <v>422</v>
      </c>
      <c r="D7" s="79">
        <v>4</v>
      </c>
      <c r="E7" s="79">
        <v>5</v>
      </c>
      <c r="F7" s="79">
        <v>6</v>
      </c>
      <c r="G7" s="80" t="s">
        <v>423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  <c r="S7" s="80">
        <v>19</v>
      </c>
      <c r="T7" s="79">
        <v>20</v>
      </c>
    </row>
    <row r="8" ht="21.75" customHeight="1" spans="1:20">
      <c r="A8" s="27" t="s">
        <v>385</v>
      </c>
      <c r="B8" s="8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1.75" customHeight="1" spans="1:20">
      <c r="A9" s="82" t="s">
        <v>386</v>
      </c>
      <c r="B9" s="82"/>
      <c r="C9" s="82"/>
      <c r="D9" s="82"/>
      <c r="E9" s="82"/>
      <c r="F9" s="82"/>
      <c r="G9" s="82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</sheetData>
  <mergeCells count="7">
    <mergeCell ref="A3:T3"/>
    <mergeCell ref="A4:L4"/>
    <mergeCell ref="C5:F5"/>
    <mergeCell ref="G5:T5"/>
    <mergeCell ref="A9:G9"/>
    <mergeCell ref="A5:A6"/>
    <mergeCell ref="B5:B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B29" sqref="B29"/>
    </sheetView>
  </sheetViews>
  <sheetFormatPr defaultColWidth="9.14166666666667" defaultRowHeight="12" customHeight="1" outlineLevelRow="7"/>
  <cols>
    <col min="1" max="1" width="34.2833333333333" customWidth="1"/>
    <col min="2" max="2" width="19.175" customWidth="1"/>
    <col min="3" max="3" width="48" customWidth="1"/>
    <col min="4" max="4" width="17.2833333333333" customWidth="1"/>
    <col min="5" max="5" width="13.2833333333333" customWidth="1"/>
    <col min="6" max="6" width="23.575" customWidth="1"/>
    <col min="7" max="7" width="11.2833333333333" customWidth="1"/>
    <col min="8" max="8" width="13.1416666666667" customWidth="1"/>
    <col min="9" max="10" width="12.425" customWidth="1"/>
    <col min="11" max="11" width="84.1416666666667" customWidth="1"/>
  </cols>
  <sheetData>
    <row r="1" customHeight="1" spans="1:1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ht="15" customHeight="1" spans="2:11">
      <c r="B2" s="51"/>
      <c r="K2" s="65"/>
    </row>
    <row r="3" ht="28.5" customHeight="1" spans="1:11">
      <c r="A3" s="5" t="s">
        <v>16</v>
      </c>
      <c r="B3" s="5"/>
      <c r="C3" s="5"/>
      <c r="D3" s="5"/>
      <c r="E3" s="5"/>
      <c r="F3" s="5"/>
      <c r="G3" s="52"/>
      <c r="H3" s="5"/>
      <c r="I3" s="52"/>
      <c r="J3" s="52"/>
      <c r="K3" s="5"/>
    </row>
    <row r="4" ht="17.25" customHeight="1" spans="1:11">
      <c r="A4" s="53" t="str">
        <f>"部门名称："&amp;"大理市水务局"</f>
        <v>部门名称：大理市水务局</v>
      </c>
      <c r="B4" s="54"/>
      <c r="C4" s="54"/>
      <c r="D4" s="54"/>
      <c r="E4" s="54"/>
      <c r="F4" s="54"/>
      <c r="G4" s="55"/>
      <c r="H4" s="54"/>
      <c r="I4" s="55"/>
      <c r="J4" s="66"/>
      <c r="K4" s="66"/>
    </row>
    <row r="5" ht="44.25" customHeight="1" spans="1:11">
      <c r="A5" s="56" t="s">
        <v>337</v>
      </c>
      <c r="B5" s="56" t="s">
        <v>235</v>
      </c>
      <c r="C5" s="56" t="s">
        <v>338</v>
      </c>
      <c r="D5" s="56" t="s">
        <v>339</v>
      </c>
      <c r="E5" s="56" t="s">
        <v>340</v>
      </c>
      <c r="F5" s="56" t="s">
        <v>341</v>
      </c>
      <c r="G5" s="57" t="s">
        <v>342</v>
      </c>
      <c r="H5" s="56" t="s">
        <v>343</v>
      </c>
      <c r="I5" s="57" t="s">
        <v>344</v>
      </c>
      <c r="J5" s="57" t="s">
        <v>345</v>
      </c>
      <c r="K5" s="56" t="s">
        <v>346</v>
      </c>
    </row>
    <row r="6" ht="14.25" customHeight="1" spans="1:11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11</v>
      </c>
    </row>
    <row r="7" ht="25.05" customHeight="1" spans="1:11">
      <c r="A7" s="59" t="s">
        <v>385</v>
      </c>
      <c r="B7" s="60"/>
      <c r="C7" s="60"/>
      <c r="D7" s="60"/>
      <c r="E7" s="60"/>
      <c r="F7" s="61"/>
      <c r="G7" s="62"/>
      <c r="H7" s="61"/>
      <c r="I7" s="62"/>
      <c r="J7" s="62"/>
      <c r="K7" s="61"/>
    </row>
    <row r="8" ht="26.55" customHeight="1" spans="1:11">
      <c r="A8" s="63" t="s">
        <v>386</v>
      </c>
      <c r="B8" s="63"/>
      <c r="C8" s="63"/>
      <c r="D8" s="63"/>
      <c r="E8" s="63"/>
      <c r="F8" s="63"/>
      <c r="G8" s="63"/>
      <c r="H8" s="64"/>
      <c r="I8" s="67"/>
      <c r="J8" s="67"/>
      <c r="K8" s="64"/>
    </row>
  </sheetData>
  <mergeCells count="2">
    <mergeCell ref="A3:K3"/>
    <mergeCell ref="A4:I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8" sqref="A8"/>
    </sheetView>
  </sheetViews>
  <sheetFormatPr defaultColWidth="9.14166666666667" defaultRowHeight="12" customHeight="1" outlineLevelCol="7"/>
  <cols>
    <col min="1" max="1" width="29" customWidth="1"/>
    <col min="2" max="2" width="18.7083333333333" customWidth="1"/>
    <col min="3" max="3" width="24.85" customWidth="1"/>
    <col min="4" max="4" width="25.4583333333333" customWidth="1"/>
    <col min="5" max="5" width="11.6" customWidth="1"/>
    <col min="6" max="8" width="20.7" customWidth="1"/>
  </cols>
  <sheetData>
    <row r="1" customHeight="1" spans="1:8">
      <c r="A1" s="40"/>
      <c r="B1" s="40"/>
      <c r="C1" s="40"/>
      <c r="D1" s="40"/>
      <c r="E1" s="40"/>
      <c r="F1" s="40"/>
      <c r="G1" s="40"/>
      <c r="H1" s="40"/>
    </row>
    <row r="2" ht="14.25" customHeight="1" spans="8:8">
      <c r="H2" s="41"/>
    </row>
    <row r="3" ht="34.5" customHeight="1" spans="1:8">
      <c r="A3" s="42" t="s">
        <v>17</v>
      </c>
      <c r="B3" s="42"/>
      <c r="C3" s="42"/>
      <c r="D3" s="42"/>
      <c r="E3" s="42"/>
      <c r="F3" s="42"/>
      <c r="G3" s="42"/>
      <c r="H3" s="42"/>
    </row>
    <row r="4" ht="19.5" customHeight="1" spans="1:8">
      <c r="A4" s="43" t="str">
        <f>"部门名称："&amp;"大理市水务局"</f>
        <v>部门名称：大理市水务局</v>
      </c>
      <c r="B4" s="43"/>
      <c r="C4" s="43"/>
      <c r="D4" s="44"/>
      <c r="E4" s="44"/>
      <c r="F4" s="44"/>
      <c r="G4" s="44"/>
      <c r="H4" s="45" t="s">
        <v>20</v>
      </c>
    </row>
    <row r="5" ht="18" customHeight="1" spans="1:8">
      <c r="A5" s="11" t="s">
        <v>234</v>
      </c>
      <c r="B5" s="11" t="s">
        <v>424</v>
      </c>
      <c r="C5" s="11" t="s">
        <v>425</v>
      </c>
      <c r="D5" s="11" t="s">
        <v>426</v>
      </c>
      <c r="E5" s="11" t="s">
        <v>427</v>
      </c>
      <c r="F5" s="11" t="s">
        <v>428</v>
      </c>
      <c r="G5" s="11"/>
      <c r="H5" s="11"/>
    </row>
    <row r="6" ht="18" customHeight="1" spans="1:8">
      <c r="A6" s="11"/>
      <c r="B6" s="11"/>
      <c r="C6" s="11"/>
      <c r="D6" s="11"/>
      <c r="E6" s="11"/>
      <c r="F6" s="11" t="s">
        <v>393</v>
      </c>
      <c r="G6" s="11" t="s">
        <v>429</v>
      </c>
      <c r="H6" s="11" t="s">
        <v>430</v>
      </c>
    </row>
    <row r="7" ht="21" customHeight="1" spans="1:8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</row>
    <row r="8" ht="26.25" customHeight="1" spans="1:8">
      <c r="A8" s="46" t="s">
        <v>385</v>
      </c>
      <c r="B8" s="47"/>
      <c r="C8" s="47"/>
      <c r="D8" s="47"/>
      <c r="E8" s="48"/>
      <c r="F8" s="49"/>
      <c r="G8" s="49"/>
      <c r="H8" s="50"/>
    </row>
    <row r="9" ht="21" customHeight="1" spans="1:8">
      <c r="A9" s="23" t="s">
        <v>77</v>
      </c>
      <c r="B9" s="23"/>
      <c r="C9" s="23"/>
      <c r="D9" s="23"/>
      <c r="E9" s="23"/>
      <c r="F9" s="49"/>
      <c r="G9" s="49"/>
      <c r="H9" s="50"/>
    </row>
    <row r="10" ht="16" customHeight="1" spans="1:1">
      <c r="A10" t="s">
        <v>386</v>
      </c>
    </row>
  </sheetData>
  <mergeCells count="9">
    <mergeCell ref="A3:H3"/>
    <mergeCell ref="A4:C4"/>
    <mergeCell ref="F5:H5"/>
    <mergeCell ref="A9:G9"/>
    <mergeCell ref="A5:A6"/>
    <mergeCell ref="B5:B6"/>
    <mergeCell ref="C5:C6"/>
    <mergeCell ref="D5:D6"/>
    <mergeCell ref="E5:E6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xSplit="2" ySplit="1" topLeftCell="C5" activePane="bottomRight" state="frozen"/>
      <selection/>
      <selection pane="topRight"/>
      <selection pane="bottomLeft"/>
      <selection pane="bottomRight" activeCell="A10" sqref="A10:G10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2.6" customWidth="1"/>
    <col min="5" max="5" width="17.7083333333333" customWidth="1"/>
    <col min="6" max="6" width="12.7416666666667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4"/>
      <c r="E2" s="24"/>
      <c r="F2" s="24"/>
      <c r="G2" s="24"/>
      <c r="K2" s="35"/>
    </row>
    <row r="3" ht="41.25" customHeight="1" spans="1:11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"部门名称："&amp;"大理市水务局"</f>
        <v>部门名称：大理市水务局</v>
      </c>
      <c r="B4" s="7"/>
      <c r="C4" s="7"/>
      <c r="D4" s="7"/>
      <c r="E4" s="7"/>
      <c r="F4" s="7"/>
      <c r="G4" s="7"/>
      <c r="H4" s="8"/>
      <c r="I4" s="8"/>
      <c r="J4" s="8"/>
      <c r="K4" s="36" t="s">
        <v>20</v>
      </c>
    </row>
    <row r="5" ht="21.75" customHeight="1" spans="1:11">
      <c r="A5" s="10" t="s">
        <v>306</v>
      </c>
      <c r="B5" s="10" t="s">
        <v>236</v>
      </c>
      <c r="C5" s="10" t="s">
        <v>307</v>
      </c>
      <c r="D5" s="11" t="s">
        <v>237</v>
      </c>
      <c r="E5" s="11" t="s">
        <v>238</v>
      </c>
      <c r="F5" s="11" t="s">
        <v>308</v>
      </c>
      <c r="G5" s="11" t="s">
        <v>309</v>
      </c>
      <c r="H5" s="25" t="s">
        <v>431</v>
      </c>
      <c r="I5" s="12"/>
      <c r="J5" s="12"/>
      <c r="K5" s="12"/>
    </row>
    <row r="6" ht="21.75" customHeight="1" spans="1:11">
      <c r="A6" s="10"/>
      <c r="B6" s="10"/>
      <c r="C6" s="10"/>
      <c r="D6" s="11"/>
      <c r="E6" s="11"/>
      <c r="F6" s="11"/>
      <c r="G6" s="11"/>
      <c r="H6" s="12" t="s">
        <v>77</v>
      </c>
      <c r="I6" s="11" t="s">
        <v>80</v>
      </c>
      <c r="J6" s="11" t="s">
        <v>81</v>
      </c>
      <c r="K6" s="11" t="s">
        <v>82</v>
      </c>
    </row>
    <row r="7" ht="40.5" customHeight="1" spans="1:11">
      <c r="A7" s="26"/>
      <c r="B7" s="26"/>
      <c r="C7" s="26"/>
      <c r="D7" s="11"/>
      <c r="E7" s="11"/>
      <c r="F7" s="11"/>
      <c r="G7" s="11"/>
      <c r="H7" s="12"/>
      <c r="I7" s="11" t="s">
        <v>79</v>
      </c>
      <c r="J7" s="11"/>
      <c r="K7" s="11"/>
    </row>
    <row r="8" ht="15" customHeight="1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7">
        <v>10</v>
      </c>
      <c r="K8" s="37">
        <v>11</v>
      </c>
    </row>
    <row r="9" ht="18.75" customHeight="1" spans="1:11">
      <c r="A9" s="27" t="s">
        <v>385</v>
      </c>
      <c r="B9" s="28"/>
      <c r="C9" s="29"/>
      <c r="D9" s="29"/>
      <c r="E9" s="29"/>
      <c r="F9" s="29"/>
      <c r="G9" s="29"/>
      <c r="H9" s="30"/>
      <c r="I9" s="38"/>
      <c r="J9" s="38"/>
      <c r="K9" s="30"/>
    </row>
    <row r="10" ht="18.75" customHeight="1" spans="1:11">
      <c r="A10" s="31" t="s">
        <v>386</v>
      </c>
      <c r="B10" s="32"/>
      <c r="C10" s="32"/>
      <c r="D10" s="32"/>
      <c r="E10" s="32"/>
      <c r="F10" s="32"/>
      <c r="G10" s="33"/>
      <c r="H10" s="34"/>
      <c r="I10" s="34"/>
      <c r="J10" s="34"/>
      <c r="K10" s="39"/>
    </row>
  </sheetData>
  <mergeCells count="15">
    <mergeCell ref="A3:K3"/>
    <mergeCell ref="A4:G4"/>
    <mergeCell ref="H5:K5"/>
    <mergeCell ref="A10:G10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9.5" customHeight="1"/>
  <cols>
    <col min="1" max="1" width="113.575" customWidth="1"/>
  </cols>
  <sheetData>
    <row r="1" customHeight="1" spans="1:1">
      <c r="A1" s="1"/>
    </row>
    <row r="2" ht="42.3" customHeight="1" spans="1:1">
      <c r="A2" s="217"/>
    </row>
    <row r="3" ht="22.5" customHeight="1" spans="1:1">
      <c r="A3" s="218" t="s">
        <v>1</v>
      </c>
    </row>
    <row r="4" ht="22.5" customHeight="1" spans="1:1">
      <c r="A4" s="219"/>
    </row>
    <row r="5" ht="22.5" customHeight="1" spans="1:1">
      <c r="A5" s="220" t="s">
        <v>2</v>
      </c>
    </row>
    <row r="6" ht="22.5" customHeight="1" spans="1:1">
      <c r="A6" s="220" t="s">
        <v>3</v>
      </c>
    </row>
    <row r="7" ht="22.5" customHeight="1" spans="1:1">
      <c r="A7" s="220" t="s">
        <v>4</v>
      </c>
    </row>
    <row r="8" ht="22.5" customHeight="1" spans="1:1">
      <c r="A8" s="220" t="s">
        <v>5</v>
      </c>
    </row>
    <row r="9" ht="22.5" customHeight="1" spans="1:1">
      <c r="A9" s="220" t="s">
        <v>6</v>
      </c>
    </row>
    <row r="10" ht="22.5" customHeight="1" spans="1:1">
      <c r="A10" s="220" t="s">
        <v>7</v>
      </c>
    </row>
    <row r="11" ht="22.5" customHeight="1" spans="1:1">
      <c r="A11" s="220" t="s">
        <v>8</v>
      </c>
    </row>
    <row r="12" ht="22.5" customHeight="1" spans="1:1">
      <c r="A12" s="220" t="s">
        <v>9</v>
      </c>
    </row>
    <row r="13" ht="22.5" customHeight="1" spans="1:1">
      <c r="A13" s="220" t="s">
        <v>10</v>
      </c>
    </row>
    <row r="14" ht="22.5" customHeight="1" spans="1:1">
      <c r="A14" s="220" t="s">
        <v>11</v>
      </c>
    </row>
    <row r="15" ht="22.5" customHeight="1" spans="1:1">
      <c r="A15" s="220" t="s">
        <v>12</v>
      </c>
    </row>
    <row r="16" ht="22.5" customHeight="1" spans="1:1">
      <c r="A16" s="220" t="s">
        <v>13</v>
      </c>
    </row>
    <row r="17" ht="22.5" customHeight="1" spans="1:1">
      <c r="A17" s="220" t="s">
        <v>14</v>
      </c>
    </row>
    <row r="18" ht="22.5" customHeight="1" spans="1:1">
      <c r="A18" s="220" t="s">
        <v>15</v>
      </c>
    </row>
    <row r="19" ht="22.5" customHeight="1" spans="1:1">
      <c r="A19" s="220" t="s">
        <v>16</v>
      </c>
    </row>
    <row r="20" ht="22.5" customHeight="1" spans="1:1">
      <c r="A20" s="220" t="s">
        <v>17</v>
      </c>
    </row>
    <row r="21" ht="22.5" customHeight="1" spans="1:1">
      <c r="A21" s="220" t="s">
        <v>18</v>
      </c>
    </row>
    <row r="22" ht="22.5" customHeight="1" spans="1:1">
      <c r="A22" s="220" t="s">
        <v>19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2"/>
      <c r="F2" s="2"/>
      <c r="G2" s="4"/>
    </row>
    <row r="3" ht="27.75" customHeight="1" spans="1:7">
      <c r="A3" s="5" t="s">
        <v>19</v>
      </c>
      <c r="B3" s="5"/>
      <c r="C3" s="5"/>
      <c r="D3" s="5"/>
      <c r="E3" s="5"/>
      <c r="F3" s="5"/>
      <c r="G3" s="5"/>
    </row>
    <row r="4" ht="13.5" customHeight="1" spans="1:7">
      <c r="A4" s="6" t="str">
        <f>"部门名称："&amp;"大理市水务局"</f>
        <v>部门名称：大理市水务局</v>
      </c>
      <c r="B4" s="7"/>
      <c r="C4" s="7"/>
      <c r="D4" s="7"/>
      <c r="E4" s="8"/>
      <c r="F4" s="8"/>
      <c r="G4" s="9" t="s">
        <v>20</v>
      </c>
    </row>
    <row r="5" ht="21.75" customHeight="1" spans="1:7">
      <c r="A5" s="10" t="s">
        <v>307</v>
      </c>
      <c r="B5" s="10" t="s">
        <v>306</v>
      </c>
      <c r="C5" s="10" t="s">
        <v>236</v>
      </c>
      <c r="D5" s="11" t="s">
        <v>432</v>
      </c>
      <c r="E5" s="12" t="s">
        <v>80</v>
      </c>
      <c r="F5" s="12"/>
      <c r="G5" s="12"/>
    </row>
    <row r="6" ht="21.75" customHeight="1" spans="1:7">
      <c r="A6" s="10"/>
      <c r="B6" s="10"/>
      <c r="C6" s="10"/>
      <c r="D6" s="11"/>
      <c r="E6" s="12" t="s">
        <v>433</v>
      </c>
      <c r="F6" s="11" t="s">
        <v>434</v>
      </c>
      <c r="G6" s="11" t="s">
        <v>435</v>
      </c>
    </row>
    <row r="7" ht="40.5" customHeight="1" spans="1:7">
      <c r="A7" s="10"/>
      <c r="B7" s="10"/>
      <c r="C7" s="10"/>
      <c r="D7" s="11"/>
      <c r="E7" s="12"/>
      <c r="F7" s="11" t="s">
        <v>79</v>
      </c>
      <c r="G7" s="11"/>
    </row>
    <row r="8" ht="15" customHeight="1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ht="21" customHeight="1" spans="1:7">
      <c r="A9" s="14" t="s">
        <v>96</v>
      </c>
      <c r="B9" s="15"/>
      <c r="C9" s="15"/>
      <c r="D9" s="16"/>
      <c r="E9" s="17">
        <v>500000</v>
      </c>
      <c r="F9" s="17"/>
      <c r="G9" s="17"/>
    </row>
    <row r="10" ht="21" customHeight="1" spans="1:7">
      <c r="A10" s="18" t="s">
        <v>96</v>
      </c>
      <c r="B10" s="19"/>
      <c r="C10" s="19"/>
      <c r="D10" s="20"/>
      <c r="E10" s="17">
        <v>500000</v>
      </c>
      <c r="F10" s="17"/>
      <c r="G10" s="17"/>
    </row>
    <row r="11" ht="21" customHeight="1" spans="1:7">
      <c r="A11" s="21"/>
      <c r="B11" s="19" t="s">
        <v>316</v>
      </c>
      <c r="C11" s="19" t="s">
        <v>324</v>
      </c>
      <c r="D11" s="20" t="s">
        <v>436</v>
      </c>
      <c r="E11" s="22">
        <v>300000</v>
      </c>
      <c r="F11" s="22"/>
      <c r="G11" s="22"/>
    </row>
    <row r="12" ht="21" customHeight="1" spans="1:7">
      <c r="A12" s="21"/>
      <c r="B12" s="19" t="s">
        <v>316</v>
      </c>
      <c r="C12" s="19" t="s">
        <v>320</v>
      </c>
      <c r="D12" s="20" t="s">
        <v>436</v>
      </c>
      <c r="E12" s="22">
        <v>100000</v>
      </c>
      <c r="F12" s="22"/>
      <c r="G12" s="22"/>
    </row>
    <row r="13" ht="21" customHeight="1" spans="1:7">
      <c r="A13" s="21"/>
      <c r="B13" s="19" t="s">
        <v>316</v>
      </c>
      <c r="C13" s="19" t="s">
        <v>318</v>
      </c>
      <c r="D13" s="20" t="s">
        <v>436</v>
      </c>
      <c r="E13" s="22">
        <v>100000</v>
      </c>
      <c r="F13" s="22"/>
      <c r="G13" s="22"/>
    </row>
    <row r="14" ht="21" customHeight="1" spans="1:7">
      <c r="A14" s="23" t="s">
        <v>77</v>
      </c>
      <c r="B14" s="14" t="s">
        <v>437</v>
      </c>
      <c r="C14" s="14"/>
      <c r="D14" s="14"/>
      <c r="E14" s="17">
        <v>500000</v>
      </c>
      <c r="F14" s="17"/>
      <c r="G14" s="17"/>
    </row>
  </sheetData>
  <mergeCells count="12">
    <mergeCell ref="A2:G2"/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3"/>
  <sheetViews>
    <sheetView showGridLines="0" showZeros="0" workbookViewId="0">
      <pane xSplit="2" ySplit="1" topLeftCell="C2" activePane="bottomRight" state="frozen"/>
      <selection/>
      <selection pane="topRight"/>
      <selection pane="bottomLeft"/>
      <selection pane="bottomRight" activeCell="B33" sqref="B33"/>
    </sheetView>
  </sheetViews>
  <sheetFormatPr defaultColWidth="8.575" defaultRowHeight="12.75" customHeight="1" outlineLevelCol="3"/>
  <cols>
    <col min="1" max="1" width="41" customWidth="1"/>
    <col min="2" max="2" width="27.8416666666667" customWidth="1"/>
    <col min="3" max="3" width="41" customWidth="1"/>
    <col min="4" max="4" width="28.575" customWidth="1"/>
  </cols>
  <sheetData>
    <row r="1" customHeight="1" spans="1:4">
      <c r="A1" s="1"/>
      <c r="B1" s="1"/>
      <c r="C1" s="1"/>
      <c r="D1" s="1"/>
    </row>
    <row r="2" ht="15" customHeight="1" spans="1:4">
      <c r="A2" s="169"/>
      <c r="B2" s="169"/>
      <c r="C2" s="169"/>
      <c r="D2" s="156"/>
    </row>
    <row r="3" ht="41.25" customHeight="1" spans="1:1">
      <c r="A3" s="235" t="s">
        <v>2</v>
      </c>
    </row>
    <row r="4" ht="17.25" customHeight="1" spans="1:4">
      <c r="A4" s="171" t="str">
        <f>"部门名称："&amp;"大理市水务局"</f>
        <v>部门名称：大理市水务局</v>
      </c>
      <c r="B4" s="172"/>
      <c r="D4" s="168" t="s">
        <v>20</v>
      </c>
    </row>
    <row r="5" ht="23.25" customHeight="1" spans="1:4">
      <c r="A5" s="173" t="s">
        <v>21</v>
      </c>
      <c r="B5" s="174"/>
      <c r="C5" s="173" t="s">
        <v>22</v>
      </c>
      <c r="D5" s="174"/>
    </row>
    <row r="6" ht="24" customHeight="1" spans="1:4">
      <c r="A6" s="173" t="s">
        <v>23</v>
      </c>
      <c r="B6" s="173" t="s">
        <v>24</v>
      </c>
      <c r="C6" s="173" t="s">
        <v>25</v>
      </c>
      <c r="D6" s="173" t="s">
        <v>24</v>
      </c>
    </row>
    <row r="7" ht="17.25" customHeight="1" spans="1:4">
      <c r="A7" s="176" t="s">
        <v>26</v>
      </c>
      <c r="B7" s="22">
        <v>7506445.53</v>
      </c>
      <c r="C7" s="176" t="s">
        <v>27</v>
      </c>
      <c r="D7" s="22"/>
    </row>
    <row r="8" ht="17.25" customHeight="1" spans="1:4">
      <c r="A8" s="176" t="s">
        <v>28</v>
      </c>
      <c r="B8" s="22"/>
      <c r="C8" s="176" t="s">
        <v>29</v>
      </c>
      <c r="D8" s="22"/>
    </row>
    <row r="9" ht="17.25" customHeight="1" spans="1:4">
      <c r="A9" s="176" t="s">
        <v>30</v>
      </c>
      <c r="B9" s="22"/>
      <c r="C9" s="214" t="s">
        <v>31</v>
      </c>
      <c r="D9" s="22"/>
    </row>
    <row r="10" ht="17.25" customHeight="1" spans="1:4">
      <c r="A10" s="176" t="s">
        <v>32</v>
      </c>
      <c r="B10" s="22"/>
      <c r="C10" s="214" t="s">
        <v>33</v>
      </c>
      <c r="D10" s="22"/>
    </row>
    <row r="11" ht="17.25" customHeight="1" spans="1:4">
      <c r="A11" s="176" t="s">
        <v>34</v>
      </c>
      <c r="B11" s="17"/>
      <c r="C11" s="214" t="s">
        <v>35</v>
      </c>
      <c r="D11" s="22"/>
    </row>
    <row r="12" ht="17.25" customHeight="1" spans="1:4">
      <c r="A12" s="215" t="s">
        <v>36</v>
      </c>
      <c r="B12" s="22"/>
      <c r="C12" s="214" t="s">
        <v>37</v>
      </c>
      <c r="D12" s="22"/>
    </row>
    <row r="13" ht="17.25" customHeight="1" spans="1:4">
      <c r="A13" s="215" t="s">
        <v>38</v>
      </c>
      <c r="B13" s="22"/>
      <c r="C13" s="19" t="s">
        <v>39</v>
      </c>
      <c r="D13" s="22"/>
    </row>
    <row r="14" ht="17.25" customHeight="1" spans="1:4">
      <c r="A14" s="215" t="s">
        <v>40</v>
      </c>
      <c r="B14" s="22"/>
      <c r="C14" s="19" t="s">
        <v>41</v>
      </c>
      <c r="D14" s="22">
        <v>859854.08</v>
      </c>
    </row>
    <row r="15" ht="17.25" customHeight="1" spans="1:4">
      <c r="A15" s="215" t="s">
        <v>42</v>
      </c>
      <c r="B15" s="22"/>
      <c r="C15" s="19" t="s">
        <v>43</v>
      </c>
      <c r="D15" s="22">
        <v>676687.97</v>
      </c>
    </row>
    <row r="16" ht="17.25" customHeight="1" spans="1:4">
      <c r="A16" s="215" t="s">
        <v>44</v>
      </c>
      <c r="B16" s="22"/>
      <c r="C16" s="19" t="s">
        <v>45</v>
      </c>
      <c r="D16" s="22"/>
    </row>
    <row r="17" ht="17.25" customHeight="1" spans="1:4">
      <c r="A17" s="177"/>
      <c r="B17" s="22"/>
      <c r="C17" s="19" t="s">
        <v>46</v>
      </c>
      <c r="D17" s="22"/>
    </row>
    <row r="18" ht="17.25" customHeight="1" spans="1:4">
      <c r="A18" s="90"/>
      <c r="B18" s="22"/>
      <c r="C18" s="19" t="s">
        <v>47</v>
      </c>
      <c r="D18" s="22">
        <v>9985087.48</v>
      </c>
    </row>
    <row r="19" ht="17.25" customHeight="1" spans="1:4">
      <c r="A19" s="90"/>
      <c r="B19" s="22"/>
      <c r="C19" s="19" t="s">
        <v>48</v>
      </c>
      <c r="D19" s="22"/>
    </row>
    <row r="20" ht="17.25" customHeight="1" spans="1:4">
      <c r="A20" s="90"/>
      <c r="B20" s="22"/>
      <c r="C20" s="19" t="s">
        <v>49</v>
      </c>
      <c r="D20" s="22"/>
    </row>
    <row r="21" ht="17.25" customHeight="1" spans="1:4">
      <c r="A21" s="90"/>
      <c r="B21" s="22"/>
      <c r="C21" s="19" t="s">
        <v>50</v>
      </c>
      <c r="D21" s="22"/>
    </row>
    <row r="22" ht="17.25" customHeight="1" spans="1:4">
      <c r="A22" s="90"/>
      <c r="B22" s="22"/>
      <c r="C22" s="19" t="s">
        <v>51</v>
      </c>
      <c r="D22" s="22"/>
    </row>
    <row r="23" ht="17.25" customHeight="1" spans="1:4">
      <c r="A23" s="90"/>
      <c r="B23" s="22"/>
      <c r="C23" s="19" t="s">
        <v>52</v>
      </c>
      <c r="D23" s="22"/>
    </row>
    <row r="24" ht="17.25" customHeight="1" spans="1:4">
      <c r="A24" s="90"/>
      <c r="B24" s="22"/>
      <c r="C24" s="19" t="s">
        <v>53</v>
      </c>
      <c r="D24" s="22"/>
    </row>
    <row r="25" ht="17.25" customHeight="1" spans="1:4">
      <c r="A25" s="90"/>
      <c r="B25" s="22"/>
      <c r="C25" s="19" t="s">
        <v>54</v>
      </c>
      <c r="D25" s="22">
        <v>557616</v>
      </c>
    </row>
    <row r="26" ht="17.25" customHeight="1" spans="1:4">
      <c r="A26" s="90"/>
      <c r="B26" s="22"/>
      <c r="C26" s="178" t="s">
        <v>55</v>
      </c>
      <c r="D26" s="22"/>
    </row>
    <row r="27" ht="17.25" customHeight="1" spans="1:4">
      <c r="A27" s="90"/>
      <c r="B27" s="22"/>
      <c r="C27" s="178" t="s">
        <v>56</v>
      </c>
      <c r="D27" s="22"/>
    </row>
    <row r="28" ht="17.25" customHeight="1" spans="1:4">
      <c r="A28" s="90"/>
      <c r="B28" s="22"/>
      <c r="C28" s="178" t="s">
        <v>57</v>
      </c>
      <c r="D28" s="22"/>
    </row>
    <row r="29" ht="17.25" customHeight="1" spans="1:4">
      <c r="A29" s="90"/>
      <c r="B29" s="22"/>
      <c r="C29" s="178" t="s">
        <v>58</v>
      </c>
      <c r="D29" s="22"/>
    </row>
    <row r="30" ht="17.25" customHeight="1" spans="1:4">
      <c r="A30" s="90"/>
      <c r="B30" s="22"/>
      <c r="C30" s="178" t="s">
        <v>59</v>
      </c>
      <c r="D30" s="22"/>
    </row>
    <row r="31" ht="17.25" customHeight="1" spans="1:4">
      <c r="A31" s="90"/>
      <c r="B31" s="22"/>
      <c r="C31" s="178" t="s">
        <v>60</v>
      </c>
      <c r="D31" s="22"/>
    </row>
    <row r="32" ht="16.5" customHeight="1" spans="1:4">
      <c r="A32" s="90"/>
      <c r="B32" s="17"/>
      <c r="C32" s="216" t="s">
        <v>61</v>
      </c>
      <c r="D32" s="22"/>
    </row>
    <row r="33" ht="16.5" customHeight="1" spans="1:4">
      <c r="A33" s="90"/>
      <c r="B33" s="17"/>
      <c r="C33" s="216" t="s">
        <v>62</v>
      </c>
      <c r="D33" s="22"/>
    </row>
    <row r="34" ht="16.5" customHeight="1" spans="1:4">
      <c r="A34" s="90"/>
      <c r="B34" s="17"/>
      <c r="C34" s="216" t="s">
        <v>63</v>
      </c>
      <c r="D34" s="22"/>
    </row>
    <row r="35" ht="16.5" customHeight="1" spans="1:4">
      <c r="A35" s="90"/>
      <c r="B35" s="17"/>
      <c r="C35" s="90"/>
      <c r="D35" s="17"/>
    </row>
    <row r="36" ht="16.5" customHeight="1" spans="1:4">
      <c r="A36" s="90" t="s">
        <v>64</v>
      </c>
      <c r="B36" s="17">
        <v>7506445.53</v>
      </c>
      <c r="C36" s="90" t="s">
        <v>65</v>
      </c>
      <c r="D36" s="17">
        <v>12079245.53</v>
      </c>
    </row>
    <row r="37" ht="16.5" customHeight="1" spans="1:4">
      <c r="A37" s="91" t="s">
        <v>66</v>
      </c>
      <c r="B37" s="17">
        <v>4572800</v>
      </c>
      <c r="C37" s="91" t="s">
        <v>67</v>
      </c>
      <c r="D37" s="17"/>
    </row>
    <row r="38" ht="16.5" customHeight="1" spans="1:4">
      <c r="A38" s="177" t="s">
        <v>68</v>
      </c>
      <c r="B38" s="22">
        <v>4572800</v>
      </c>
      <c r="C38" s="177" t="s">
        <v>68</v>
      </c>
      <c r="D38" s="22"/>
    </row>
    <row r="39" ht="16.5" customHeight="1" spans="1:4">
      <c r="A39" s="177" t="s">
        <v>69</v>
      </c>
      <c r="B39" s="22"/>
      <c r="C39" s="177" t="s">
        <v>69</v>
      </c>
      <c r="D39" s="22"/>
    </row>
    <row r="40" ht="16.5" customHeight="1" spans="1:4">
      <c r="A40" s="177" t="s">
        <v>70</v>
      </c>
      <c r="B40" s="22"/>
      <c r="C40" s="177" t="s">
        <v>70</v>
      </c>
      <c r="D40" s="22"/>
    </row>
    <row r="41" ht="16.5" customHeight="1" spans="1:4">
      <c r="A41" s="177" t="s">
        <v>71</v>
      </c>
      <c r="B41" s="22"/>
      <c r="C41" s="177" t="s">
        <v>71</v>
      </c>
      <c r="D41" s="22"/>
    </row>
    <row r="42" ht="16.5" customHeight="1" spans="1:4">
      <c r="A42" s="177" t="s">
        <v>72</v>
      </c>
      <c r="B42" s="22"/>
      <c r="C42" s="177" t="s">
        <v>72</v>
      </c>
      <c r="D42" s="22"/>
    </row>
    <row r="43" ht="16.5" customHeight="1" spans="1:4">
      <c r="A43" s="23" t="s">
        <v>73</v>
      </c>
      <c r="B43" s="17">
        <v>12079245.53</v>
      </c>
      <c r="C43" s="23" t="s">
        <v>74</v>
      </c>
      <c r="D43" s="17">
        <v>12079245.53</v>
      </c>
    </row>
  </sheetData>
  <sheetProtection sheet="1"/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3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GridLines="0"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20" width="14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1:1">
      <c r="A2" s="156"/>
    </row>
    <row r="3" ht="41.25" customHeight="1" spans="1:1">
      <c r="A3" s="170" t="s">
        <v>3</v>
      </c>
    </row>
    <row r="4" ht="17.25" customHeight="1" spans="1:20">
      <c r="A4" s="171" t="str">
        <f>"部门名称："&amp;"大理市水务局"</f>
        <v>部门名称：大理市水务局</v>
      </c>
      <c r="T4" s="169" t="s">
        <v>20</v>
      </c>
    </row>
    <row r="5" ht="21.75" customHeight="1" spans="1:20">
      <c r="A5" s="197" t="s">
        <v>75</v>
      </c>
      <c r="B5" s="198" t="s">
        <v>76</v>
      </c>
      <c r="C5" s="198" t="s">
        <v>77</v>
      </c>
      <c r="D5" s="199" t="s">
        <v>78</v>
      </c>
      <c r="E5" s="199"/>
      <c r="F5" s="199"/>
      <c r="G5" s="199"/>
      <c r="H5" s="199"/>
      <c r="I5" s="208"/>
      <c r="J5" s="199"/>
      <c r="K5" s="199"/>
      <c r="L5" s="199"/>
      <c r="M5" s="199"/>
      <c r="N5" s="209"/>
      <c r="O5" s="199" t="s">
        <v>66</v>
      </c>
      <c r="P5" s="199"/>
      <c r="Q5" s="199"/>
      <c r="R5" s="199"/>
      <c r="S5" s="199"/>
      <c r="T5" s="209"/>
    </row>
    <row r="6" ht="27" customHeight="1" spans="1:20">
      <c r="A6" s="200"/>
      <c r="B6" s="201"/>
      <c r="C6" s="201"/>
      <c r="D6" s="201" t="s">
        <v>79</v>
      </c>
      <c r="E6" s="201" t="s">
        <v>80</v>
      </c>
      <c r="F6" s="201" t="s">
        <v>81</v>
      </c>
      <c r="G6" s="201" t="s">
        <v>82</v>
      </c>
      <c r="H6" s="201" t="s">
        <v>83</v>
      </c>
      <c r="I6" s="210" t="s">
        <v>84</v>
      </c>
      <c r="J6" s="211"/>
      <c r="K6" s="211"/>
      <c r="L6" s="211"/>
      <c r="M6" s="211"/>
      <c r="N6" s="212"/>
      <c r="O6" s="201" t="s">
        <v>79</v>
      </c>
      <c r="P6" s="201" t="s">
        <v>80</v>
      </c>
      <c r="Q6" s="201" t="s">
        <v>81</v>
      </c>
      <c r="R6" s="201" t="s">
        <v>82</v>
      </c>
      <c r="S6" s="201" t="s">
        <v>83</v>
      </c>
      <c r="T6" s="201" t="s">
        <v>85</v>
      </c>
    </row>
    <row r="7" ht="30" customHeight="1" spans="1:20">
      <c r="A7" s="202"/>
      <c r="B7" s="203"/>
      <c r="C7" s="204"/>
      <c r="D7" s="204"/>
      <c r="E7" s="204"/>
      <c r="F7" s="204"/>
      <c r="G7" s="204"/>
      <c r="H7" s="204"/>
      <c r="I7" s="115" t="s">
        <v>79</v>
      </c>
      <c r="J7" s="212" t="s">
        <v>86</v>
      </c>
      <c r="K7" s="212" t="s">
        <v>87</v>
      </c>
      <c r="L7" s="212" t="s">
        <v>88</v>
      </c>
      <c r="M7" s="212" t="s">
        <v>89</v>
      </c>
      <c r="N7" s="212" t="s">
        <v>90</v>
      </c>
      <c r="O7" s="213"/>
      <c r="P7" s="213"/>
      <c r="Q7" s="213"/>
      <c r="R7" s="213"/>
      <c r="S7" s="213"/>
      <c r="T7" s="204"/>
    </row>
    <row r="8" ht="15" customHeight="1" spans="1:20">
      <c r="A8" s="96">
        <v>1</v>
      </c>
      <c r="B8" s="96">
        <v>2</v>
      </c>
      <c r="C8" s="96" t="s">
        <v>91</v>
      </c>
      <c r="D8" s="96" t="s">
        <v>92</v>
      </c>
      <c r="E8" s="96">
        <v>5</v>
      </c>
      <c r="F8" s="96">
        <v>6</v>
      </c>
      <c r="G8" s="96">
        <v>7</v>
      </c>
      <c r="H8" s="96">
        <v>8</v>
      </c>
      <c r="I8" s="96" t="s">
        <v>93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 t="s">
        <v>94</v>
      </c>
      <c r="P8" s="96">
        <v>16</v>
      </c>
      <c r="Q8" s="96">
        <v>17</v>
      </c>
      <c r="R8" s="96">
        <v>18</v>
      </c>
      <c r="S8" s="96">
        <v>19</v>
      </c>
      <c r="T8" s="96">
        <v>20</v>
      </c>
    </row>
    <row r="9" ht="18" customHeight="1" spans="1:20">
      <c r="A9" s="28" t="s">
        <v>95</v>
      </c>
      <c r="B9" s="28" t="s">
        <v>96</v>
      </c>
      <c r="C9" s="22">
        <v>12079245.53</v>
      </c>
      <c r="D9" s="22">
        <v>7506445.53</v>
      </c>
      <c r="E9" s="22">
        <v>7506445.53</v>
      </c>
      <c r="F9" s="22"/>
      <c r="G9" s="22"/>
      <c r="H9" s="22"/>
      <c r="I9" s="22"/>
      <c r="J9" s="22"/>
      <c r="K9" s="22"/>
      <c r="L9" s="22"/>
      <c r="M9" s="22"/>
      <c r="N9" s="22"/>
      <c r="O9" s="22">
        <v>4572800</v>
      </c>
      <c r="P9" s="22">
        <v>4572800</v>
      </c>
      <c r="Q9" s="22"/>
      <c r="R9" s="22"/>
      <c r="S9" s="22"/>
      <c r="T9" s="22"/>
    </row>
    <row r="10" ht="18" customHeight="1" spans="1:20">
      <c r="A10" s="205" t="s">
        <v>97</v>
      </c>
      <c r="B10" s="205" t="s">
        <v>96</v>
      </c>
      <c r="C10" s="22">
        <v>6902576.71</v>
      </c>
      <c r="D10" s="22">
        <v>2329776.71</v>
      </c>
      <c r="E10" s="22">
        <v>2329776.71</v>
      </c>
      <c r="F10" s="22"/>
      <c r="G10" s="22"/>
      <c r="H10" s="22"/>
      <c r="I10" s="22"/>
      <c r="J10" s="22"/>
      <c r="K10" s="22"/>
      <c r="L10" s="22"/>
      <c r="M10" s="22"/>
      <c r="N10" s="22"/>
      <c r="O10" s="22">
        <v>4572800</v>
      </c>
      <c r="P10" s="22">
        <v>4572800</v>
      </c>
      <c r="Q10" s="22"/>
      <c r="R10" s="22"/>
      <c r="S10" s="21"/>
      <c r="T10" s="21"/>
    </row>
    <row r="11" ht="18" customHeight="1" spans="1:20">
      <c r="A11" s="205" t="s">
        <v>98</v>
      </c>
      <c r="B11" s="205" t="s">
        <v>99</v>
      </c>
      <c r="C11" s="22">
        <v>5176668.82</v>
      </c>
      <c r="D11" s="22">
        <v>5176668.82</v>
      </c>
      <c r="E11" s="22">
        <v>5176668.82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1"/>
      <c r="T11" s="21"/>
    </row>
    <row r="12" ht="18" customHeight="1" spans="1:20">
      <c r="A12" s="206" t="s">
        <v>77</v>
      </c>
      <c r="B12" s="207"/>
      <c r="C12" s="17">
        <v>12079245.53</v>
      </c>
      <c r="D12" s="17">
        <v>7506445.53</v>
      </c>
      <c r="E12" s="17">
        <v>7506445.53</v>
      </c>
      <c r="F12" s="17"/>
      <c r="G12" s="17"/>
      <c r="H12" s="17"/>
      <c r="I12" s="17"/>
      <c r="J12" s="17"/>
      <c r="K12" s="17"/>
      <c r="L12" s="17"/>
      <c r="M12" s="17"/>
      <c r="N12" s="17"/>
      <c r="O12" s="17">
        <v>4572800</v>
      </c>
      <c r="P12" s="17">
        <v>4572800</v>
      </c>
      <c r="Q12" s="17"/>
      <c r="R12" s="17"/>
      <c r="S12" s="17"/>
      <c r="T12" s="17"/>
    </row>
  </sheetData>
  <mergeCells count="21">
    <mergeCell ref="A2:T2"/>
    <mergeCell ref="A3:T3"/>
    <mergeCell ref="A4:B4"/>
    <mergeCell ref="D5:N5"/>
    <mergeCell ref="O5:T5"/>
    <mergeCell ref="I6:N6"/>
    <mergeCell ref="A12:B12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scale="3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4.25" customHeight="1"/>
  <cols>
    <col min="1" max="1" width="13.8416666666667" customWidth="1"/>
    <col min="2" max="2" width="34.5666666666667" customWidth="1"/>
    <col min="3" max="8" width="19.1416666666667" customWidth="1"/>
    <col min="9" max="10" width="19" customWidth="1"/>
    <col min="11" max="11" width="18.85" customWidth="1"/>
    <col min="12" max="13" width="19" customWidth="1"/>
    <col min="14" max="16" width="18.85" customWidth="1"/>
    <col min="17" max="23" width="19" customWidth="1"/>
  </cols>
  <sheetData>
    <row r="1" customHeight="1" spans="1:2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ht="19.5" customHeight="1" spans="4:23">
      <c r="D2" s="179"/>
      <c r="E2" s="179"/>
      <c r="F2" s="179"/>
      <c r="J2" s="179"/>
      <c r="L2" s="179"/>
      <c r="Q2" s="168"/>
      <c r="R2" s="168"/>
      <c r="S2" s="168"/>
      <c r="T2" s="168"/>
      <c r="U2" s="168"/>
      <c r="V2" s="168"/>
      <c r="W2" s="168"/>
    </row>
    <row r="3" ht="42" customHeight="1" spans="1:23">
      <c r="A3" s="180" t="s">
        <v>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</row>
    <row r="4" ht="16.8" customHeight="1" spans="1:23">
      <c r="A4" s="181" t="str">
        <f>"部门名称："&amp;"大理市水务局"</f>
        <v>部门名称：大理市水务局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94"/>
      <c r="P4" s="194"/>
      <c r="Q4" s="196"/>
      <c r="R4" s="196"/>
      <c r="S4" s="196"/>
      <c r="T4" s="196"/>
      <c r="U4" s="196"/>
      <c r="V4" s="196"/>
      <c r="W4" s="196" t="s">
        <v>100</v>
      </c>
    </row>
    <row r="5" ht="19.5" customHeight="1" spans="1:23">
      <c r="A5" s="182" t="s">
        <v>101</v>
      </c>
      <c r="B5" s="182" t="s">
        <v>102</v>
      </c>
      <c r="C5" s="183" t="s">
        <v>103</v>
      </c>
      <c r="D5" s="184"/>
      <c r="E5" s="185" t="s">
        <v>104</v>
      </c>
      <c r="F5" s="185"/>
      <c r="G5" s="186"/>
      <c r="H5" s="187"/>
      <c r="I5" s="182"/>
      <c r="J5" s="182"/>
      <c r="K5" s="182"/>
      <c r="L5" s="185"/>
      <c r="M5" s="186"/>
      <c r="N5" s="186"/>
      <c r="O5" s="186"/>
      <c r="P5" s="186"/>
      <c r="Q5" s="187"/>
      <c r="R5" s="187" t="s">
        <v>105</v>
      </c>
      <c r="S5" s="187"/>
      <c r="T5" s="187"/>
      <c r="U5" s="187"/>
      <c r="V5" s="187"/>
      <c r="W5" s="187"/>
    </row>
    <row r="6" ht="19.5" customHeight="1" spans="1:23">
      <c r="A6" s="182" t="s">
        <v>101</v>
      </c>
      <c r="B6" s="182" t="s">
        <v>102</v>
      </c>
      <c r="C6" s="188" t="s">
        <v>77</v>
      </c>
      <c r="D6" s="12" t="s">
        <v>106</v>
      </c>
      <c r="E6" s="185" t="s">
        <v>79</v>
      </c>
      <c r="F6" s="185" t="s">
        <v>80</v>
      </c>
      <c r="G6" s="186"/>
      <c r="H6" s="187"/>
      <c r="I6" s="182" t="s">
        <v>81</v>
      </c>
      <c r="J6" s="182" t="s">
        <v>82</v>
      </c>
      <c r="K6" s="182" t="s">
        <v>107</v>
      </c>
      <c r="L6" s="185" t="s">
        <v>84</v>
      </c>
      <c r="M6" s="186"/>
      <c r="N6" s="186"/>
      <c r="O6" s="186"/>
      <c r="P6" s="186"/>
      <c r="Q6" s="187"/>
      <c r="R6" s="187" t="s">
        <v>79</v>
      </c>
      <c r="S6" s="187" t="s">
        <v>80</v>
      </c>
      <c r="T6" s="187" t="s">
        <v>81</v>
      </c>
      <c r="U6" s="187" t="s">
        <v>82</v>
      </c>
      <c r="V6" s="187" t="s">
        <v>83</v>
      </c>
      <c r="W6" s="187" t="s">
        <v>84</v>
      </c>
    </row>
    <row r="7" ht="33.75" customHeight="1" spans="1:23">
      <c r="A7" s="189"/>
      <c r="B7" s="189"/>
      <c r="C7" s="188"/>
      <c r="D7" s="12" t="s">
        <v>108</v>
      </c>
      <c r="E7" s="12"/>
      <c r="F7" s="12" t="s">
        <v>79</v>
      </c>
      <c r="G7" s="10" t="s">
        <v>109</v>
      </c>
      <c r="H7" s="10" t="s">
        <v>110</v>
      </c>
      <c r="I7" s="189"/>
      <c r="J7" s="189"/>
      <c r="K7" s="189"/>
      <c r="L7" s="12" t="s">
        <v>79</v>
      </c>
      <c r="M7" s="150" t="s">
        <v>111</v>
      </c>
      <c r="N7" s="195" t="s">
        <v>112</v>
      </c>
      <c r="O7" s="195" t="s">
        <v>113</v>
      </c>
      <c r="P7" s="195" t="s">
        <v>114</v>
      </c>
      <c r="Q7" s="195" t="s">
        <v>115</v>
      </c>
      <c r="R7" s="150"/>
      <c r="S7" s="150"/>
      <c r="T7" s="150"/>
      <c r="U7" s="150"/>
      <c r="V7" s="150"/>
      <c r="W7" s="150"/>
    </row>
    <row r="8" ht="19.5" customHeight="1" spans="1:23">
      <c r="A8" s="190">
        <v>1</v>
      </c>
      <c r="B8" s="190">
        <v>2</v>
      </c>
      <c r="C8" s="191" t="s">
        <v>116</v>
      </c>
      <c r="D8" s="191" t="s">
        <v>117</v>
      </c>
      <c r="E8" s="191" t="s">
        <v>118</v>
      </c>
      <c r="F8" s="191" t="s">
        <v>119</v>
      </c>
      <c r="G8" s="191">
        <v>7</v>
      </c>
      <c r="H8" s="191">
        <v>8</v>
      </c>
      <c r="I8" s="191">
        <v>9</v>
      </c>
      <c r="J8" s="191">
        <v>10</v>
      </c>
      <c r="K8" s="191">
        <v>11</v>
      </c>
      <c r="L8" s="191" t="s">
        <v>120</v>
      </c>
      <c r="M8" s="191">
        <v>13</v>
      </c>
      <c r="N8" s="191">
        <v>14</v>
      </c>
      <c r="O8" s="191">
        <v>15</v>
      </c>
      <c r="P8" s="191">
        <v>16</v>
      </c>
      <c r="Q8" s="191">
        <v>17</v>
      </c>
      <c r="R8" s="191" t="s">
        <v>121</v>
      </c>
      <c r="S8" s="191">
        <v>19</v>
      </c>
      <c r="T8" s="191">
        <v>20</v>
      </c>
      <c r="U8" s="191">
        <v>21</v>
      </c>
      <c r="V8" s="191">
        <v>22</v>
      </c>
      <c r="W8" s="191">
        <v>23</v>
      </c>
    </row>
    <row r="9" ht="21.75" customHeight="1" spans="1:23">
      <c r="A9" s="132" t="s">
        <v>122</v>
      </c>
      <c r="B9" s="132" t="s">
        <v>123</v>
      </c>
      <c r="C9" s="138">
        <v>859854.08</v>
      </c>
      <c r="D9" s="138">
        <v>859854.08</v>
      </c>
      <c r="E9" s="138">
        <v>859854.08</v>
      </c>
      <c r="F9" s="138">
        <v>859854.08</v>
      </c>
      <c r="G9" s="138">
        <v>859854.08</v>
      </c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</row>
    <row r="10" ht="21.75" customHeight="1" spans="1:23">
      <c r="A10" s="192" t="s">
        <v>124</v>
      </c>
      <c r="B10" s="192" t="s">
        <v>125</v>
      </c>
      <c r="C10" s="138">
        <v>773454.08</v>
      </c>
      <c r="D10" s="138">
        <v>773454.08</v>
      </c>
      <c r="E10" s="138">
        <v>773454.08</v>
      </c>
      <c r="F10" s="138">
        <v>773454.08</v>
      </c>
      <c r="G10" s="138">
        <v>773454.08</v>
      </c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</row>
    <row r="11" ht="21.75" customHeight="1" spans="1:23">
      <c r="A11" s="193" t="s">
        <v>126</v>
      </c>
      <c r="B11" s="193" t="s">
        <v>127</v>
      </c>
      <c r="C11" s="138">
        <v>1000</v>
      </c>
      <c r="D11" s="138">
        <v>1000</v>
      </c>
      <c r="E11" s="138">
        <v>1000</v>
      </c>
      <c r="F11" s="138">
        <v>1000</v>
      </c>
      <c r="G11" s="138">
        <v>1000</v>
      </c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</row>
    <row r="12" ht="21.75" customHeight="1" spans="1:23">
      <c r="A12" s="193" t="s">
        <v>128</v>
      </c>
      <c r="B12" s="193" t="s">
        <v>129</v>
      </c>
      <c r="C12" s="138">
        <v>4200</v>
      </c>
      <c r="D12" s="138">
        <v>4200</v>
      </c>
      <c r="E12" s="138">
        <v>4200</v>
      </c>
      <c r="F12" s="138">
        <v>4200</v>
      </c>
      <c r="G12" s="138">
        <v>4200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</row>
    <row r="13" ht="21.75" customHeight="1" spans="1:23">
      <c r="A13" s="193" t="s">
        <v>130</v>
      </c>
      <c r="B13" s="193" t="s">
        <v>131</v>
      </c>
      <c r="C13" s="138">
        <v>768254.08</v>
      </c>
      <c r="D13" s="138">
        <v>768254.08</v>
      </c>
      <c r="E13" s="138">
        <v>768254.08</v>
      </c>
      <c r="F13" s="138">
        <v>768254.08</v>
      </c>
      <c r="G13" s="138">
        <v>768254.08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</row>
    <row r="14" ht="21.75" customHeight="1" spans="1:23">
      <c r="A14" s="192" t="s">
        <v>132</v>
      </c>
      <c r="B14" s="192" t="s">
        <v>133</v>
      </c>
      <c r="C14" s="138">
        <v>86400</v>
      </c>
      <c r="D14" s="138">
        <v>86400</v>
      </c>
      <c r="E14" s="138">
        <v>86400</v>
      </c>
      <c r="F14" s="138">
        <v>86400</v>
      </c>
      <c r="G14" s="138">
        <v>86400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</row>
    <row r="15" ht="21.75" customHeight="1" spans="1:23">
      <c r="A15" s="193" t="s">
        <v>134</v>
      </c>
      <c r="B15" s="193" t="s">
        <v>135</v>
      </c>
      <c r="C15" s="138">
        <v>86400</v>
      </c>
      <c r="D15" s="138">
        <v>86400</v>
      </c>
      <c r="E15" s="138">
        <v>86400</v>
      </c>
      <c r="F15" s="138">
        <v>86400</v>
      </c>
      <c r="G15" s="138">
        <v>86400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</row>
    <row r="16" ht="21.75" customHeight="1" spans="1:23">
      <c r="A16" s="132" t="s">
        <v>136</v>
      </c>
      <c r="B16" s="132" t="s">
        <v>137</v>
      </c>
      <c r="C16" s="138">
        <v>676687.97</v>
      </c>
      <c r="D16" s="138">
        <v>676687.97</v>
      </c>
      <c r="E16" s="138">
        <v>676687.97</v>
      </c>
      <c r="F16" s="138">
        <v>676687.97</v>
      </c>
      <c r="G16" s="138">
        <v>676687.97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ht="21.75" customHeight="1" spans="1:23">
      <c r="A17" s="192" t="s">
        <v>138</v>
      </c>
      <c r="B17" s="192" t="s">
        <v>139</v>
      </c>
      <c r="C17" s="138">
        <v>676687.97</v>
      </c>
      <c r="D17" s="138">
        <v>676687.97</v>
      </c>
      <c r="E17" s="138">
        <v>676687.97</v>
      </c>
      <c r="F17" s="138">
        <v>676687.97</v>
      </c>
      <c r="G17" s="138">
        <v>676687.97</v>
      </c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</row>
    <row r="18" ht="21.75" customHeight="1" spans="1:23">
      <c r="A18" s="193" t="s">
        <v>140</v>
      </c>
      <c r="B18" s="193" t="s">
        <v>141</v>
      </c>
      <c r="C18" s="138">
        <v>87489.73</v>
      </c>
      <c r="D18" s="138">
        <v>87489.73</v>
      </c>
      <c r="E18" s="138">
        <v>87489.73</v>
      </c>
      <c r="F18" s="138">
        <v>87489.73</v>
      </c>
      <c r="G18" s="138">
        <v>87489.73</v>
      </c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</row>
    <row r="19" ht="21.75" customHeight="1" spans="1:23">
      <c r="A19" s="193" t="s">
        <v>142</v>
      </c>
      <c r="B19" s="193" t="s">
        <v>143</v>
      </c>
      <c r="C19" s="138">
        <v>308088.08</v>
      </c>
      <c r="D19" s="138">
        <v>308088.08</v>
      </c>
      <c r="E19" s="138">
        <v>308088.08</v>
      </c>
      <c r="F19" s="138">
        <v>308088.08</v>
      </c>
      <c r="G19" s="138">
        <v>308088.08</v>
      </c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</row>
    <row r="20" ht="21.75" customHeight="1" spans="1:23">
      <c r="A20" s="193" t="s">
        <v>144</v>
      </c>
      <c r="B20" s="193" t="s">
        <v>145</v>
      </c>
      <c r="C20" s="138">
        <v>253746.96</v>
      </c>
      <c r="D20" s="138">
        <v>253746.96</v>
      </c>
      <c r="E20" s="138">
        <v>253746.96</v>
      </c>
      <c r="F20" s="138">
        <v>253746.96</v>
      </c>
      <c r="G20" s="138">
        <v>253746.96</v>
      </c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</row>
    <row r="21" ht="21.75" customHeight="1" spans="1:23">
      <c r="A21" s="193" t="s">
        <v>146</v>
      </c>
      <c r="B21" s="193" t="s">
        <v>147</v>
      </c>
      <c r="C21" s="138">
        <v>27363.2</v>
      </c>
      <c r="D21" s="138">
        <v>27363.2</v>
      </c>
      <c r="E21" s="138">
        <v>27363.2</v>
      </c>
      <c r="F21" s="138">
        <v>27363.2</v>
      </c>
      <c r="G21" s="138">
        <v>27363.2</v>
      </c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</row>
    <row r="22" ht="21.75" customHeight="1" spans="1:23">
      <c r="A22" s="132" t="s">
        <v>148</v>
      </c>
      <c r="B22" s="132" t="s">
        <v>149</v>
      </c>
      <c r="C22" s="138">
        <v>9985087.48</v>
      </c>
      <c r="D22" s="138">
        <v>9985087.48</v>
      </c>
      <c r="E22" s="138">
        <v>5412287.48</v>
      </c>
      <c r="F22" s="138">
        <v>5412287.48</v>
      </c>
      <c r="G22" s="138">
        <v>4912287.48</v>
      </c>
      <c r="H22" s="138">
        <v>500000</v>
      </c>
      <c r="I22" s="138"/>
      <c r="J22" s="138"/>
      <c r="K22" s="138"/>
      <c r="L22" s="138"/>
      <c r="M22" s="138"/>
      <c r="N22" s="138"/>
      <c r="O22" s="138"/>
      <c r="P22" s="138"/>
      <c r="Q22" s="138"/>
      <c r="R22" s="138">
        <v>4572800</v>
      </c>
      <c r="S22" s="138">
        <v>4572800</v>
      </c>
      <c r="T22" s="138"/>
      <c r="U22" s="138"/>
      <c r="V22" s="138"/>
      <c r="W22" s="138"/>
    </row>
    <row r="23" ht="21.75" customHeight="1" spans="1:23">
      <c r="A23" s="192" t="s">
        <v>150</v>
      </c>
      <c r="B23" s="192" t="s">
        <v>151</v>
      </c>
      <c r="C23" s="138">
        <v>9985087.48</v>
      </c>
      <c r="D23" s="138">
        <v>9985087.48</v>
      </c>
      <c r="E23" s="138">
        <v>5412287.48</v>
      </c>
      <c r="F23" s="138">
        <v>5412287.48</v>
      </c>
      <c r="G23" s="138">
        <v>4912287.48</v>
      </c>
      <c r="H23" s="138">
        <v>500000</v>
      </c>
      <c r="I23" s="138"/>
      <c r="J23" s="138"/>
      <c r="K23" s="138"/>
      <c r="L23" s="138"/>
      <c r="M23" s="138"/>
      <c r="N23" s="138"/>
      <c r="O23" s="138"/>
      <c r="P23" s="138"/>
      <c r="Q23" s="138"/>
      <c r="R23" s="138">
        <v>4572800</v>
      </c>
      <c r="S23" s="138">
        <v>4572800</v>
      </c>
      <c r="T23" s="138"/>
      <c r="U23" s="138"/>
      <c r="V23" s="138"/>
      <c r="W23" s="138"/>
    </row>
    <row r="24" ht="21.75" customHeight="1" spans="1:23">
      <c r="A24" s="193" t="s">
        <v>152</v>
      </c>
      <c r="B24" s="193" t="s">
        <v>153</v>
      </c>
      <c r="C24" s="138">
        <v>1292084.74</v>
      </c>
      <c r="D24" s="138">
        <v>1292084.74</v>
      </c>
      <c r="E24" s="138">
        <v>1292084.74</v>
      </c>
      <c r="F24" s="138">
        <v>1292084.74</v>
      </c>
      <c r="G24" s="138">
        <v>1292084.74</v>
      </c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</row>
    <row r="25" ht="21.75" customHeight="1" spans="1:23">
      <c r="A25" s="193" t="s">
        <v>154</v>
      </c>
      <c r="B25" s="193" t="s">
        <v>155</v>
      </c>
      <c r="C25" s="138">
        <v>1850000</v>
      </c>
      <c r="D25" s="138">
        <v>1850000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>
        <v>1850000</v>
      </c>
      <c r="S25" s="138">
        <v>1850000</v>
      </c>
      <c r="T25" s="138"/>
      <c r="U25" s="138"/>
      <c r="V25" s="138"/>
      <c r="W25" s="138"/>
    </row>
    <row r="26" ht="21.75" customHeight="1" spans="1:23">
      <c r="A26" s="193" t="s">
        <v>156</v>
      </c>
      <c r="B26" s="193" t="s">
        <v>157</v>
      </c>
      <c r="C26" s="138">
        <v>3620202.74</v>
      </c>
      <c r="D26" s="138">
        <v>3620202.74</v>
      </c>
      <c r="E26" s="138">
        <v>3620202.74</v>
      </c>
      <c r="F26" s="138">
        <v>3620202.74</v>
      </c>
      <c r="G26" s="138">
        <v>3620202.74</v>
      </c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</row>
    <row r="27" ht="21.75" customHeight="1" spans="1:23">
      <c r="A27" s="193" t="s">
        <v>158</v>
      </c>
      <c r="B27" s="193" t="s">
        <v>159</v>
      </c>
      <c r="C27" s="138">
        <v>1500000</v>
      </c>
      <c r="D27" s="138">
        <v>1500000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>
        <v>1500000</v>
      </c>
      <c r="S27" s="138">
        <v>1500000</v>
      </c>
      <c r="T27" s="138"/>
      <c r="U27" s="138"/>
      <c r="V27" s="138"/>
      <c r="W27" s="138"/>
    </row>
    <row r="28" ht="21.75" customHeight="1" spans="1:23">
      <c r="A28" s="193" t="s">
        <v>160</v>
      </c>
      <c r="B28" s="193" t="s">
        <v>161</v>
      </c>
      <c r="C28" s="138">
        <v>582800</v>
      </c>
      <c r="D28" s="138">
        <v>582800</v>
      </c>
      <c r="E28" s="138">
        <v>100000</v>
      </c>
      <c r="F28" s="138">
        <v>100000</v>
      </c>
      <c r="G28" s="138"/>
      <c r="H28" s="138">
        <v>100000</v>
      </c>
      <c r="I28" s="138"/>
      <c r="J28" s="138"/>
      <c r="K28" s="138"/>
      <c r="L28" s="138"/>
      <c r="M28" s="138"/>
      <c r="N28" s="138"/>
      <c r="O28" s="138"/>
      <c r="P28" s="138"/>
      <c r="Q28" s="138"/>
      <c r="R28" s="138">
        <v>482800</v>
      </c>
      <c r="S28" s="138">
        <v>482800</v>
      </c>
      <c r="T28" s="138"/>
      <c r="U28" s="138"/>
      <c r="V28" s="138"/>
      <c r="W28" s="138"/>
    </row>
    <row r="29" ht="21.75" customHeight="1" spans="1:23">
      <c r="A29" s="193" t="s">
        <v>162</v>
      </c>
      <c r="B29" s="193" t="s">
        <v>163</v>
      </c>
      <c r="C29" s="138">
        <v>100000</v>
      </c>
      <c r="D29" s="138">
        <v>100000</v>
      </c>
      <c r="E29" s="138">
        <v>100000</v>
      </c>
      <c r="F29" s="138">
        <v>100000</v>
      </c>
      <c r="G29" s="138"/>
      <c r="H29" s="138">
        <v>100000</v>
      </c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</row>
    <row r="30" ht="21.75" customHeight="1" spans="1:23">
      <c r="A30" s="193" t="s">
        <v>164</v>
      </c>
      <c r="B30" s="193" t="s">
        <v>165</v>
      </c>
      <c r="C30" s="138">
        <v>260000</v>
      </c>
      <c r="D30" s="138">
        <v>260000</v>
      </c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>
        <v>260000</v>
      </c>
      <c r="S30" s="138">
        <v>260000</v>
      </c>
      <c r="T30" s="138"/>
      <c r="U30" s="138"/>
      <c r="V30" s="138"/>
      <c r="W30" s="138"/>
    </row>
    <row r="31" ht="21.75" customHeight="1" spans="1:23">
      <c r="A31" s="193" t="s">
        <v>166</v>
      </c>
      <c r="B31" s="193" t="s">
        <v>167</v>
      </c>
      <c r="C31" s="138">
        <v>260000</v>
      </c>
      <c r="D31" s="138">
        <v>260000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>
        <v>260000</v>
      </c>
      <c r="S31" s="138">
        <v>260000</v>
      </c>
      <c r="T31" s="138"/>
      <c r="U31" s="138"/>
      <c r="V31" s="138"/>
      <c r="W31" s="138"/>
    </row>
    <row r="32" ht="21.75" customHeight="1" spans="1:23">
      <c r="A32" s="193" t="s">
        <v>168</v>
      </c>
      <c r="B32" s="193" t="s">
        <v>169</v>
      </c>
      <c r="C32" s="138">
        <v>520000</v>
      </c>
      <c r="D32" s="138">
        <v>520000</v>
      </c>
      <c r="E32" s="138">
        <v>300000</v>
      </c>
      <c r="F32" s="138">
        <v>300000</v>
      </c>
      <c r="G32" s="138"/>
      <c r="H32" s="138">
        <v>300000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>
        <v>220000</v>
      </c>
      <c r="S32" s="138">
        <v>220000</v>
      </c>
      <c r="T32" s="138"/>
      <c r="U32" s="138"/>
      <c r="V32" s="138"/>
      <c r="W32" s="138"/>
    </row>
    <row r="33" ht="21.75" customHeight="1" spans="1:23">
      <c r="A33" s="132" t="s">
        <v>170</v>
      </c>
      <c r="B33" s="132" t="s">
        <v>171</v>
      </c>
      <c r="C33" s="138">
        <v>557616</v>
      </c>
      <c r="D33" s="138">
        <v>557616</v>
      </c>
      <c r="E33" s="138">
        <v>557616</v>
      </c>
      <c r="F33" s="138">
        <v>557616</v>
      </c>
      <c r="G33" s="138">
        <v>557616</v>
      </c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</row>
    <row r="34" ht="21.75" customHeight="1" spans="1:23">
      <c r="A34" s="192" t="s">
        <v>172</v>
      </c>
      <c r="B34" s="192" t="s">
        <v>173</v>
      </c>
      <c r="C34" s="138">
        <v>557616</v>
      </c>
      <c r="D34" s="138">
        <v>557616</v>
      </c>
      <c r="E34" s="138">
        <v>557616</v>
      </c>
      <c r="F34" s="138">
        <v>557616</v>
      </c>
      <c r="G34" s="138">
        <v>557616</v>
      </c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</row>
    <row r="35" ht="21.75" customHeight="1" spans="1:23">
      <c r="A35" s="193" t="s">
        <v>174</v>
      </c>
      <c r="B35" s="193" t="s">
        <v>175</v>
      </c>
      <c r="C35" s="138">
        <v>557616</v>
      </c>
      <c r="D35" s="138">
        <v>557616</v>
      </c>
      <c r="E35" s="138">
        <v>557616</v>
      </c>
      <c r="F35" s="138">
        <v>557616</v>
      </c>
      <c r="G35" s="138">
        <v>557616</v>
      </c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</row>
    <row r="36" ht="21.75" customHeight="1" spans="1:23">
      <c r="A36" s="48" t="s">
        <v>77</v>
      </c>
      <c r="B36" s="48" t="s">
        <v>176</v>
      </c>
      <c r="C36" s="50">
        <v>12079245.53</v>
      </c>
      <c r="D36" s="50">
        <v>12079245.53</v>
      </c>
      <c r="E36" s="50">
        <v>7506445.53</v>
      </c>
      <c r="F36" s="50">
        <v>7506445.53</v>
      </c>
      <c r="G36" s="50">
        <v>7006445.53</v>
      </c>
      <c r="H36" s="50">
        <v>500000</v>
      </c>
      <c r="I36" s="50"/>
      <c r="J36" s="50"/>
      <c r="K36" s="50"/>
      <c r="L36" s="50"/>
      <c r="M36" s="50"/>
      <c r="N36" s="50"/>
      <c r="O36" s="50"/>
      <c r="P36" s="50"/>
      <c r="Q36" s="50"/>
      <c r="R36" s="50">
        <v>4572800</v>
      </c>
      <c r="S36" s="50">
        <v>4572800</v>
      </c>
      <c r="T36" s="50"/>
      <c r="U36" s="50"/>
      <c r="V36" s="50"/>
      <c r="W36" s="50"/>
    </row>
  </sheetData>
  <mergeCells count="21">
    <mergeCell ref="A3:W3"/>
    <mergeCell ref="A4:N4"/>
    <mergeCell ref="E5:Q5"/>
    <mergeCell ref="R5:W5"/>
    <mergeCell ref="F6:H6"/>
    <mergeCell ref="L6:Q6"/>
    <mergeCell ref="A36:B36"/>
    <mergeCell ref="A5:A7"/>
    <mergeCell ref="B5:B7"/>
    <mergeCell ref="C5:C7"/>
    <mergeCell ref="D6:D7"/>
    <mergeCell ref="E6:E7"/>
    <mergeCell ref="I6:I7"/>
    <mergeCell ref="J6:J7"/>
    <mergeCell ref="K6:K7"/>
    <mergeCell ref="R6:R7"/>
    <mergeCell ref="S6:S7"/>
    <mergeCell ref="T6:T7"/>
    <mergeCell ref="U6:U7"/>
    <mergeCell ref="V6:V7"/>
    <mergeCell ref="W6:W7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8.575" defaultRowHeight="12.75" customHeight="1" outlineLevelCol="3"/>
  <cols>
    <col min="1" max="1" width="35.575" customWidth="1"/>
    <col min="2" max="2" width="28.575" customWidth="1"/>
    <col min="3" max="3" width="35.575" customWidth="1"/>
    <col min="4" max="4" width="28.575" customWidth="1"/>
  </cols>
  <sheetData>
    <row r="1" customHeight="1" spans="1:4">
      <c r="A1" s="1"/>
      <c r="B1" s="1"/>
      <c r="C1" s="1"/>
      <c r="D1" s="1"/>
    </row>
    <row r="2" ht="15" customHeight="1" spans="1:4">
      <c r="A2" s="152"/>
      <c r="B2" s="169"/>
      <c r="C2" s="169"/>
      <c r="D2" s="169"/>
    </row>
    <row r="3" ht="41.25" customHeight="1" spans="1:1">
      <c r="A3" s="235" t="s">
        <v>5</v>
      </c>
    </row>
    <row r="4" ht="17.25" customHeight="1" spans="1:4">
      <c r="A4" s="171" t="str">
        <f>"部门名称："&amp;"大理市水务局"</f>
        <v>部门名称：大理市水务局</v>
      </c>
      <c r="B4" s="172"/>
      <c r="D4" s="169" t="s">
        <v>20</v>
      </c>
    </row>
    <row r="5" ht="17.25" customHeight="1" spans="1:4">
      <c r="A5" s="173" t="s">
        <v>21</v>
      </c>
      <c r="B5" s="174"/>
      <c r="C5" s="173" t="s">
        <v>22</v>
      </c>
      <c r="D5" s="174"/>
    </row>
    <row r="6" ht="18.75" customHeight="1" spans="1:4">
      <c r="A6" s="173" t="s">
        <v>23</v>
      </c>
      <c r="B6" s="173" t="s">
        <v>177</v>
      </c>
      <c r="C6" s="173" t="s">
        <v>178</v>
      </c>
      <c r="D6" s="173" t="s">
        <v>177</v>
      </c>
    </row>
    <row r="7" ht="16.5" customHeight="1" spans="1:4">
      <c r="A7" s="175" t="s">
        <v>179</v>
      </c>
      <c r="B7" s="17">
        <v>7506445.53</v>
      </c>
      <c r="C7" s="175" t="s">
        <v>180</v>
      </c>
      <c r="D7" s="17">
        <v>12079245.53</v>
      </c>
    </row>
    <row r="8" ht="16.5" customHeight="1" spans="1:4">
      <c r="A8" s="176" t="s">
        <v>181</v>
      </c>
      <c r="B8" s="22">
        <v>7506445.53</v>
      </c>
      <c r="C8" s="176" t="s">
        <v>182</v>
      </c>
      <c r="D8" s="22"/>
    </row>
    <row r="9" ht="16.5" customHeight="1" spans="1:4">
      <c r="A9" s="176" t="s">
        <v>183</v>
      </c>
      <c r="B9" s="22"/>
      <c r="C9" s="176" t="s">
        <v>184</v>
      </c>
      <c r="D9" s="22"/>
    </row>
    <row r="10" ht="16.5" customHeight="1" spans="1:4">
      <c r="A10" s="176" t="s">
        <v>185</v>
      </c>
      <c r="B10" s="22"/>
      <c r="C10" s="176" t="s">
        <v>186</v>
      </c>
      <c r="D10" s="22"/>
    </row>
    <row r="11" ht="16.5" customHeight="1" spans="3:4">
      <c r="C11" s="176" t="s">
        <v>187</v>
      </c>
      <c r="D11" s="22"/>
    </row>
    <row r="12" ht="16.5" customHeight="1" spans="1:4">
      <c r="A12" s="175" t="s">
        <v>188</v>
      </c>
      <c r="B12" s="17">
        <v>4572800</v>
      </c>
      <c r="C12" s="176" t="s">
        <v>189</v>
      </c>
      <c r="D12" s="22"/>
    </row>
    <row r="13" ht="16.5" customHeight="1" spans="1:4">
      <c r="A13" s="176" t="s">
        <v>181</v>
      </c>
      <c r="B13" s="22">
        <v>4572800</v>
      </c>
      <c r="C13" s="122" t="s">
        <v>190</v>
      </c>
      <c r="D13" s="22"/>
    </row>
    <row r="14" ht="16.5" customHeight="1" spans="1:4">
      <c r="A14" s="177" t="s">
        <v>183</v>
      </c>
      <c r="B14" s="22"/>
      <c r="C14" s="122" t="s">
        <v>191</v>
      </c>
      <c r="D14" s="22"/>
    </row>
    <row r="15" ht="16.5" customHeight="1" spans="1:4">
      <c r="A15" s="177" t="s">
        <v>185</v>
      </c>
      <c r="B15" s="22"/>
      <c r="C15" s="122" t="s">
        <v>192</v>
      </c>
      <c r="D15" s="22">
        <v>859854.08</v>
      </c>
    </row>
    <row r="16" ht="16.5" customHeight="1" spans="1:4">
      <c r="A16" s="90"/>
      <c r="B16" s="22"/>
      <c r="C16" s="122" t="s">
        <v>193</v>
      </c>
      <c r="D16" s="22">
        <v>676687.97</v>
      </c>
    </row>
    <row r="17" ht="16.5" customHeight="1" spans="1:4">
      <c r="A17" s="90"/>
      <c r="B17" s="22"/>
      <c r="C17" s="122" t="s">
        <v>194</v>
      </c>
      <c r="D17" s="22"/>
    </row>
    <row r="18" ht="16.5" customHeight="1" spans="1:4">
      <c r="A18" s="90"/>
      <c r="B18" s="22"/>
      <c r="C18" s="122" t="s">
        <v>195</v>
      </c>
      <c r="D18" s="22"/>
    </row>
    <row r="19" ht="16.5" customHeight="1" spans="1:4">
      <c r="A19" s="90"/>
      <c r="B19" s="22"/>
      <c r="C19" s="122" t="s">
        <v>196</v>
      </c>
      <c r="D19" s="22">
        <v>9985087.48</v>
      </c>
    </row>
    <row r="20" ht="16.5" customHeight="1" spans="1:4">
      <c r="A20" s="90"/>
      <c r="B20" s="22"/>
      <c r="C20" s="122" t="s">
        <v>197</v>
      </c>
      <c r="D20" s="22"/>
    </row>
    <row r="21" ht="16.5" customHeight="1" spans="1:4">
      <c r="A21" s="90"/>
      <c r="B21" s="22"/>
      <c r="C21" s="122" t="s">
        <v>198</v>
      </c>
      <c r="D21" s="22"/>
    </row>
    <row r="22" ht="16.5" customHeight="1" spans="1:4">
      <c r="A22" s="90"/>
      <c r="B22" s="22"/>
      <c r="C22" s="122" t="s">
        <v>199</v>
      </c>
      <c r="D22" s="22"/>
    </row>
    <row r="23" ht="16.5" customHeight="1" spans="1:4">
      <c r="A23" s="90"/>
      <c r="B23" s="22"/>
      <c r="C23" s="122" t="s">
        <v>200</v>
      </c>
      <c r="D23" s="22"/>
    </row>
    <row r="24" ht="16.5" customHeight="1" spans="1:4">
      <c r="A24" s="90"/>
      <c r="B24" s="22"/>
      <c r="C24" s="122" t="s">
        <v>201</v>
      </c>
      <c r="D24" s="22"/>
    </row>
    <row r="25" ht="16.5" customHeight="1" spans="1:4">
      <c r="A25" s="90"/>
      <c r="B25" s="22"/>
      <c r="C25" s="122" t="s">
        <v>202</v>
      </c>
      <c r="D25" s="22"/>
    </row>
    <row r="26" ht="16.5" customHeight="1" spans="1:4">
      <c r="A26" s="90"/>
      <c r="B26" s="22"/>
      <c r="C26" s="122" t="s">
        <v>203</v>
      </c>
      <c r="D26" s="22">
        <v>557616</v>
      </c>
    </row>
    <row r="27" ht="16.5" customHeight="1" spans="1:4">
      <c r="A27" s="90"/>
      <c r="B27" s="22"/>
      <c r="C27" s="178" t="s">
        <v>204</v>
      </c>
      <c r="D27" s="22"/>
    </row>
    <row r="28" ht="16.5" customHeight="1" spans="1:4">
      <c r="A28" s="90"/>
      <c r="B28" s="22"/>
      <c r="C28" s="178" t="s">
        <v>205</v>
      </c>
      <c r="D28" s="22"/>
    </row>
    <row r="29" ht="16.5" customHeight="1" spans="1:4">
      <c r="A29" s="90"/>
      <c r="B29" s="22"/>
      <c r="C29" s="178" t="s">
        <v>206</v>
      </c>
      <c r="D29" s="22"/>
    </row>
    <row r="30" ht="16.5" customHeight="1" spans="1:4">
      <c r="A30" s="90"/>
      <c r="B30" s="22"/>
      <c r="C30" s="178" t="s">
        <v>207</v>
      </c>
      <c r="D30" s="22"/>
    </row>
    <row r="31" ht="16.5" customHeight="1" spans="1:4">
      <c r="A31" s="90"/>
      <c r="B31" s="22"/>
      <c r="C31" s="178" t="s">
        <v>208</v>
      </c>
      <c r="D31" s="22"/>
    </row>
    <row r="32" ht="17.25" customHeight="1" spans="1:4">
      <c r="A32" s="90"/>
      <c r="B32" s="22"/>
      <c r="C32" s="178" t="s">
        <v>209</v>
      </c>
      <c r="D32" s="22"/>
    </row>
    <row r="33" ht="16.5" customHeight="1" spans="1:4">
      <c r="A33" s="90"/>
      <c r="B33" s="22"/>
      <c r="C33" s="178" t="s">
        <v>210</v>
      </c>
      <c r="D33" s="22"/>
    </row>
    <row r="34" ht="16.5" customHeight="1" spans="1:4">
      <c r="A34" s="90"/>
      <c r="B34" s="22"/>
      <c r="C34" s="178" t="s">
        <v>211</v>
      </c>
      <c r="D34" s="22"/>
    </row>
    <row r="35" ht="16.5" customHeight="1" spans="1:4">
      <c r="A35" s="90"/>
      <c r="B35" s="22"/>
      <c r="C35" s="178" t="s">
        <v>212</v>
      </c>
      <c r="D35" s="22"/>
    </row>
    <row r="36" ht="16.5" customHeight="1" spans="1:4">
      <c r="A36" s="90"/>
      <c r="B36" s="22"/>
      <c r="C36" s="29"/>
      <c r="D36" s="22"/>
    </row>
    <row r="37" ht="16.5" customHeight="1" spans="1:4">
      <c r="A37" s="90"/>
      <c r="B37" s="22"/>
      <c r="C37" s="121" t="s">
        <v>213</v>
      </c>
      <c r="D37" s="17"/>
    </row>
    <row r="38" ht="15" customHeight="1" spans="1:4">
      <c r="A38" s="23" t="s">
        <v>214</v>
      </c>
      <c r="B38" s="17">
        <v>12079245.53</v>
      </c>
      <c r="C38" s="23" t="s">
        <v>215</v>
      </c>
      <c r="D38" s="17">
        <v>12079245.53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36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4.25" customHeight="1"/>
  <cols>
    <col min="1" max="1" width="20.1416666666667" customWidth="1"/>
    <col min="2" max="2" width="44" customWidth="1"/>
    <col min="3" max="13" width="24.1416666666667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4:13">
      <c r="D2" s="161"/>
      <c r="E2" s="161"/>
      <c r="G2" s="68"/>
      <c r="I2" s="168"/>
      <c r="J2" s="168"/>
      <c r="K2" s="168"/>
      <c r="L2" s="168"/>
      <c r="M2" s="168"/>
    </row>
    <row r="3" ht="41.25" customHeight="1" spans="1:13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8" customHeight="1" spans="1:13">
      <c r="A4" s="144" t="str">
        <f>"部门名称："&amp;"大理市水务局"</f>
        <v>部门名称：大理市水务局</v>
      </c>
      <c r="B4" s="95"/>
      <c r="C4" s="95"/>
      <c r="D4" s="95"/>
      <c r="E4" s="95"/>
      <c r="F4" s="95"/>
      <c r="G4" s="102"/>
      <c r="H4" s="95"/>
      <c r="I4" s="41"/>
      <c r="J4" s="41"/>
      <c r="K4" s="41"/>
      <c r="L4" s="41"/>
      <c r="M4" s="41" t="s">
        <v>20</v>
      </c>
    </row>
    <row r="5" ht="20.25" customHeight="1" spans="1:13">
      <c r="A5" s="162" t="s">
        <v>216</v>
      </c>
      <c r="B5" s="162"/>
      <c r="C5" s="88" t="s">
        <v>77</v>
      </c>
      <c r="D5" s="88" t="s">
        <v>217</v>
      </c>
      <c r="E5" s="88"/>
      <c r="F5" s="12"/>
      <c r="G5" s="12"/>
      <c r="H5" s="12"/>
      <c r="I5" s="12" t="s">
        <v>218</v>
      </c>
      <c r="J5" s="12"/>
      <c r="K5" s="12"/>
      <c r="L5" s="12"/>
      <c r="M5" s="12"/>
    </row>
    <row r="6" ht="20.25" customHeight="1" spans="1:13">
      <c r="A6" s="163" t="s">
        <v>101</v>
      </c>
      <c r="B6" s="163" t="s">
        <v>102</v>
      </c>
      <c r="C6" s="88"/>
      <c r="D6" s="88" t="s">
        <v>79</v>
      </c>
      <c r="E6" s="88" t="s">
        <v>109</v>
      </c>
      <c r="F6" s="12"/>
      <c r="G6" s="12"/>
      <c r="H6" s="12" t="s">
        <v>110</v>
      </c>
      <c r="I6" s="88" t="s">
        <v>79</v>
      </c>
      <c r="J6" s="88" t="s">
        <v>109</v>
      </c>
      <c r="K6" s="12"/>
      <c r="L6" s="12"/>
      <c r="M6" s="12" t="s">
        <v>110</v>
      </c>
    </row>
    <row r="7" ht="20.25" customHeight="1" spans="1:13">
      <c r="A7" s="163"/>
      <c r="B7" s="163"/>
      <c r="C7" s="12"/>
      <c r="D7" s="12"/>
      <c r="E7" s="12" t="s">
        <v>79</v>
      </c>
      <c r="F7" s="12" t="s">
        <v>219</v>
      </c>
      <c r="G7" s="12" t="s">
        <v>220</v>
      </c>
      <c r="H7" s="12"/>
      <c r="I7" s="12"/>
      <c r="J7" s="12" t="s">
        <v>79</v>
      </c>
      <c r="K7" s="12" t="s">
        <v>219</v>
      </c>
      <c r="L7" s="12" t="s">
        <v>220</v>
      </c>
      <c r="M7" s="12"/>
    </row>
    <row r="8" ht="15" customHeight="1" spans="1:13">
      <c r="A8" s="80">
        <v>1</v>
      </c>
      <c r="B8" s="80">
        <v>2</v>
      </c>
      <c r="C8" s="80" t="s">
        <v>221</v>
      </c>
      <c r="D8" s="80" t="s">
        <v>222</v>
      </c>
      <c r="E8" s="80" t="s">
        <v>223</v>
      </c>
      <c r="F8" s="80">
        <v>6</v>
      </c>
      <c r="G8" s="80">
        <v>7</v>
      </c>
      <c r="H8" s="80">
        <v>8</v>
      </c>
      <c r="I8" s="80" t="s">
        <v>224</v>
      </c>
      <c r="J8" s="80" t="s">
        <v>225</v>
      </c>
      <c r="K8" s="80">
        <v>11</v>
      </c>
      <c r="L8" s="80">
        <v>12</v>
      </c>
      <c r="M8" s="80">
        <v>13</v>
      </c>
    </row>
    <row r="9" ht="18" customHeight="1" spans="1:13">
      <c r="A9" s="164" t="s">
        <v>122</v>
      </c>
      <c r="B9" s="164" t="s">
        <v>123</v>
      </c>
      <c r="C9" s="22">
        <v>859854.08</v>
      </c>
      <c r="D9" s="22">
        <v>859854.08</v>
      </c>
      <c r="E9" s="22">
        <v>859854.08</v>
      </c>
      <c r="F9" s="22">
        <v>854654.08</v>
      </c>
      <c r="G9" s="22">
        <v>5200</v>
      </c>
      <c r="H9" s="22"/>
      <c r="I9" s="22"/>
      <c r="J9" s="22"/>
      <c r="K9" s="22"/>
      <c r="L9" s="22"/>
      <c r="M9" s="22"/>
    </row>
    <row r="10" ht="18" customHeight="1" spans="1:13">
      <c r="A10" s="165" t="s">
        <v>124</v>
      </c>
      <c r="B10" s="165" t="s">
        <v>125</v>
      </c>
      <c r="C10" s="22">
        <v>773454.08</v>
      </c>
      <c r="D10" s="22">
        <v>773454.08</v>
      </c>
      <c r="E10" s="22">
        <v>773454.08</v>
      </c>
      <c r="F10" s="22">
        <v>768254.08</v>
      </c>
      <c r="G10" s="22">
        <v>5200</v>
      </c>
      <c r="H10" s="22"/>
      <c r="I10" s="22"/>
      <c r="J10" s="22"/>
      <c r="K10" s="22"/>
      <c r="L10" s="22"/>
      <c r="M10" s="22"/>
    </row>
    <row r="11" ht="18" customHeight="1" spans="1:13">
      <c r="A11" s="166" t="s">
        <v>126</v>
      </c>
      <c r="B11" s="166" t="s">
        <v>127</v>
      </c>
      <c r="C11" s="22">
        <v>1000</v>
      </c>
      <c r="D11" s="22">
        <v>1000</v>
      </c>
      <c r="E11" s="22">
        <v>1000</v>
      </c>
      <c r="F11" s="22"/>
      <c r="G11" s="22">
        <v>1000</v>
      </c>
      <c r="H11" s="22"/>
      <c r="I11" s="22"/>
      <c r="J11" s="22"/>
      <c r="K11" s="22"/>
      <c r="L11" s="22"/>
      <c r="M11" s="22"/>
    </row>
    <row r="12" ht="18" customHeight="1" spans="1:13">
      <c r="A12" s="166" t="s">
        <v>128</v>
      </c>
      <c r="B12" s="166" t="s">
        <v>129</v>
      </c>
      <c r="C12" s="22">
        <v>4200</v>
      </c>
      <c r="D12" s="22">
        <v>4200</v>
      </c>
      <c r="E12" s="22">
        <v>4200</v>
      </c>
      <c r="F12" s="22"/>
      <c r="G12" s="22">
        <v>4200</v>
      </c>
      <c r="H12" s="22"/>
      <c r="I12" s="22"/>
      <c r="J12" s="22"/>
      <c r="K12" s="22"/>
      <c r="L12" s="22"/>
      <c r="M12" s="22"/>
    </row>
    <row r="13" ht="18" customHeight="1" spans="1:13">
      <c r="A13" s="166" t="s">
        <v>130</v>
      </c>
      <c r="B13" s="166" t="s">
        <v>131</v>
      </c>
      <c r="C13" s="22">
        <v>768254.08</v>
      </c>
      <c r="D13" s="22">
        <v>768254.08</v>
      </c>
      <c r="E13" s="22">
        <v>768254.08</v>
      </c>
      <c r="F13" s="22">
        <v>768254.08</v>
      </c>
      <c r="G13" s="22"/>
      <c r="H13" s="22"/>
      <c r="I13" s="22"/>
      <c r="J13" s="22"/>
      <c r="K13" s="22"/>
      <c r="L13" s="22"/>
      <c r="M13" s="22"/>
    </row>
    <row r="14" ht="18" customHeight="1" spans="1:13">
      <c r="A14" s="165" t="s">
        <v>132</v>
      </c>
      <c r="B14" s="165" t="s">
        <v>133</v>
      </c>
      <c r="C14" s="22">
        <v>86400</v>
      </c>
      <c r="D14" s="22">
        <v>86400</v>
      </c>
      <c r="E14" s="22">
        <v>86400</v>
      </c>
      <c r="F14" s="22">
        <v>86400</v>
      </c>
      <c r="G14" s="22"/>
      <c r="H14" s="22"/>
      <c r="I14" s="22"/>
      <c r="J14" s="22"/>
      <c r="K14" s="22"/>
      <c r="L14" s="22"/>
      <c r="M14" s="22"/>
    </row>
    <row r="15" ht="18" customHeight="1" spans="1:13">
      <c r="A15" s="166" t="s">
        <v>134</v>
      </c>
      <c r="B15" s="166" t="s">
        <v>135</v>
      </c>
      <c r="C15" s="22">
        <v>86400</v>
      </c>
      <c r="D15" s="22">
        <v>86400</v>
      </c>
      <c r="E15" s="22">
        <v>86400</v>
      </c>
      <c r="F15" s="22">
        <v>86400</v>
      </c>
      <c r="G15" s="22"/>
      <c r="H15" s="22"/>
      <c r="I15" s="22"/>
      <c r="J15" s="22"/>
      <c r="K15" s="22"/>
      <c r="L15" s="22"/>
      <c r="M15" s="22"/>
    </row>
    <row r="16" ht="18" customHeight="1" spans="1:13">
      <c r="A16" s="164" t="s">
        <v>136</v>
      </c>
      <c r="B16" s="164" t="s">
        <v>137</v>
      </c>
      <c r="C16" s="22">
        <v>676687.97</v>
      </c>
      <c r="D16" s="22">
        <v>676687.97</v>
      </c>
      <c r="E16" s="22">
        <v>676687.97</v>
      </c>
      <c r="F16" s="22">
        <v>676687.97</v>
      </c>
      <c r="G16" s="22"/>
      <c r="H16" s="22"/>
      <c r="I16" s="22"/>
      <c r="J16" s="22"/>
      <c r="K16" s="22"/>
      <c r="L16" s="22"/>
      <c r="M16" s="22"/>
    </row>
    <row r="17" ht="18" customHeight="1" spans="1:13">
      <c r="A17" s="165" t="s">
        <v>138</v>
      </c>
      <c r="B17" s="165" t="s">
        <v>139</v>
      </c>
      <c r="C17" s="22">
        <v>676687.97</v>
      </c>
      <c r="D17" s="22">
        <v>676687.97</v>
      </c>
      <c r="E17" s="22">
        <v>676687.97</v>
      </c>
      <c r="F17" s="22">
        <v>676687.97</v>
      </c>
      <c r="G17" s="22"/>
      <c r="H17" s="22"/>
      <c r="I17" s="22"/>
      <c r="J17" s="22"/>
      <c r="K17" s="22"/>
      <c r="L17" s="22"/>
      <c r="M17" s="22"/>
    </row>
    <row r="18" ht="18" customHeight="1" spans="1:13">
      <c r="A18" s="166" t="s">
        <v>140</v>
      </c>
      <c r="B18" s="166" t="s">
        <v>141</v>
      </c>
      <c r="C18" s="22">
        <v>87489.73</v>
      </c>
      <c r="D18" s="22">
        <v>87489.73</v>
      </c>
      <c r="E18" s="22">
        <v>87489.73</v>
      </c>
      <c r="F18" s="22">
        <v>87489.73</v>
      </c>
      <c r="G18" s="22"/>
      <c r="H18" s="22"/>
      <c r="I18" s="22"/>
      <c r="J18" s="22"/>
      <c r="K18" s="22"/>
      <c r="L18" s="22"/>
      <c r="M18" s="22"/>
    </row>
    <row r="19" ht="18" customHeight="1" spans="1:13">
      <c r="A19" s="166" t="s">
        <v>142</v>
      </c>
      <c r="B19" s="166" t="s">
        <v>143</v>
      </c>
      <c r="C19" s="22">
        <v>308088.08</v>
      </c>
      <c r="D19" s="22">
        <v>308088.08</v>
      </c>
      <c r="E19" s="22">
        <v>308088.08</v>
      </c>
      <c r="F19" s="22">
        <v>308088.08</v>
      </c>
      <c r="G19" s="22"/>
      <c r="H19" s="22"/>
      <c r="I19" s="22"/>
      <c r="J19" s="22"/>
      <c r="K19" s="22"/>
      <c r="L19" s="22"/>
      <c r="M19" s="22"/>
    </row>
    <row r="20" ht="18" customHeight="1" spans="1:13">
      <c r="A20" s="166" t="s">
        <v>144</v>
      </c>
      <c r="B20" s="166" t="s">
        <v>145</v>
      </c>
      <c r="C20" s="22">
        <v>253746.96</v>
      </c>
      <c r="D20" s="22">
        <v>253746.96</v>
      </c>
      <c r="E20" s="22">
        <v>253746.96</v>
      </c>
      <c r="F20" s="22">
        <v>253746.96</v>
      </c>
      <c r="G20" s="22"/>
      <c r="H20" s="22"/>
      <c r="I20" s="22"/>
      <c r="J20" s="22"/>
      <c r="K20" s="22"/>
      <c r="L20" s="22"/>
      <c r="M20" s="22"/>
    </row>
    <row r="21" ht="18" customHeight="1" spans="1:13">
      <c r="A21" s="166" t="s">
        <v>146</v>
      </c>
      <c r="B21" s="166" t="s">
        <v>147</v>
      </c>
      <c r="C21" s="22">
        <v>27363.2</v>
      </c>
      <c r="D21" s="22">
        <v>27363.2</v>
      </c>
      <c r="E21" s="22">
        <v>27363.2</v>
      </c>
      <c r="F21" s="22">
        <v>27363.2</v>
      </c>
      <c r="G21" s="22"/>
      <c r="H21" s="22"/>
      <c r="I21" s="22"/>
      <c r="J21" s="22"/>
      <c r="K21" s="22"/>
      <c r="L21" s="22"/>
      <c r="M21" s="22"/>
    </row>
    <row r="22" ht="18" customHeight="1" spans="1:13">
      <c r="A22" s="164" t="s">
        <v>148</v>
      </c>
      <c r="B22" s="164" t="s">
        <v>149</v>
      </c>
      <c r="C22" s="22">
        <v>9985087.48</v>
      </c>
      <c r="D22" s="22">
        <v>5412287.48</v>
      </c>
      <c r="E22" s="22">
        <v>4912287.48</v>
      </c>
      <c r="F22" s="22">
        <v>4546081</v>
      </c>
      <c r="G22" s="22">
        <v>366206.48</v>
      </c>
      <c r="H22" s="22">
        <v>500000</v>
      </c>
      <c r="I22" s="22">
        <v>4572800</v>
      </c>
      <c r="J22" s="22"/>
      <c r="K22" s="22"/>
      <c r="L22" s="22"/>
      <c r="M22" s="22">
        <v>4572800</v>
      </c>
    </row>
    <row r="23" ht="18" customHeight="1" spans="1:13">
      <c r="A23" s="165" t="s">
        <v>150</v>
      </c>
      <c r="B23" s="165" t="s">
        <v>151</v>
      </c>
      <c r="C23" s="22">
        <v>9985087.48</v>
      </c>
      <c r="D23" s="22">
        <v>5412287.48</v>
      </c>
      <c r="E23" s="22">
        <v>4912287.48</v>
      </c>
      <c r="F23" s="22">
        <v>4546081</v>
      </c>
      <c r="G23" s="22">
        <v>366206.48</v>
      </c>
      <c r="H23" s="22">
        <v>500000</v>
      </c>
      <c r="I23" s="22">
        <v>4572800</v>
      </c>
      <c r="J23" s="22"/>
      <c r="K23" s="22"/>
      <c r="L23" s="22"/>
      <c r="M23" s="22">
        <v>4572800</v>
      </c>
    </row>
    <row r="24" ht="18" customHeight="1" spans="1:13">
      <c r="A24" s="166" t="s">
        <v>152</v>
      </c>
      <c r="B24" s="166" t="s">
        <v>153</v>
      </c>
      <c r="C24" s="22">
        <v>1292084.74</v>
      </c>
      <c r="D24" s="22">
        <v>1292084.74</v>
      </c>
      <c r="E24" s="22">
        <v>1292084.74</v>
      </c>
      <c r="F24" s="22">
        <v>1100658</v>
      </c>
      <c r="G24" s="22">
        <v>191426.74</v>
      </c>
      <c r="H24" s="22"/>
      <c r="I24" s="22"/>
      <c r="J24" s="22"/>
      <c r="K24" s="22"/>
      <c r="L24" s="22"/>
      <c r="M24" s="22"/>
    </row>
    <row r="25" ht="18" customHeight="1" spans="1:13">
      <c r="A25" s="166" t="s">
        <v>154</v>
      </c>
      <c r="B25" s="166" t="s">
        <v>155</v>
      </c>
      <c r="C25" s="22">
        <v>1850000</v>
      </c>
      <c r="D25" s="22"/>
      <c r="E25" s="22"/>
      <c r="F25" s="22"/>
      <c r="G25" s="22"/>
      <c r="H25" s="22"/>
      <c r="I25" s="22">
        <v>1850000</v>
      </c>
      <c r="J25" s="22"/>
      <c r="K25" s="22"/>
      <c r="L25" s="22"/>
      <c r="M25" s="22">
        <v>1850000</v>
      </c>
    </row>
    <row r="26" ht="18" customHeight="1" spans="1:13">
      <c r="A26" s="166" t="s">
        <v>156</v>
      </c>
      <c r="B26" s="166" t="s">
        <v>157</v>
      </c>
      <c r="C26" s="22">
        <v>3620202.74</v>
      </c>
      <c r="D26" s="22">
        <v>3620202.74</v>
      </c>
      <c r="E26" s="22">
        <v>3620202.74</v>
      </c>
      <c r="F26" s="22">
        <v>3445423</v>
      </c>
      <c r="G26" s="22">
        <v>174779.74</v>
      </c>
      <c r="H26" s="22"/>
      <c r="I26" s="22"/>
      <c r="J26" s="22"/>
      <c r="K26" s="22"/>
      <c r="L26" s="22"/>
      <c r="M26" s="22"/>
    </row>
    <row r="27" ht="18" customHeight="1" spans="1:13">
      <c r="A27" s="166" t="s">
        <v>158</v>
      </c>
      <c r="B27" s="166" t="s">
        <v>159</v>
      </c>
      <c r="C27" s="22">
        <v>1500000</v>
      </c>
      <c r="D27" s="22"/>
      <c r="E27" s="22"/>
      <c r="F27" s="22"/>
      <c r="G27" s="22"/>
      <c r="H27" s="22"/>
      <c r="I27" s="22">
        <v>1500000</v>
      </c>
      <c r="J27" s="22"/>
      <c r="K27" s="22"/>
      <c r="L27" s="22"/>
      <c r="M27" s="22">
        <v>1500000</v>
      </c>
    </row>
    <row r="28" ht="18" customHeight="1" spans="1:13">
      <c r="A28" s="166" t="s">
        <v>160</v>
      </c>
      <c r="B28" s="166" t="s">
        <v>161</v>
      </c>
      <c r="C28" s="22">
        <v>582800</v>
      </c>
      <c r="D28" s="22">
        <v>100000</v>
      </c>
      <c r="E28" s="22"/>
      <c r="F28" s="22"/>
      <c r="G28" s="22"/>
      <c r="H28" s="22">
        <v>100000</v>
      </c>
      <c r="I28" s="22">
        <v>482800</v>
      </c>
      <c r="J28" s="22"/>
      <c r="K28" s="22"/>
      <c r="L28" s="22"/>
      <c r="M28" s="22">
        <v>482800</v>
      </c>
    </row>
    <row r="29" ht="18" customHeight="1" spans="1:13">
      <c r="A29" s="166" t="s">
        <v>162</v>
      </c>
      <c r="B29" s="166" t="s">
        <v>163</v>
      </c>
      <c r="C29" s="22">
        <v>100000</v>
      </c>
      <c r="D29" s="22">
        <v>100000</v>
      </c>
      <c r="E29" s="22"/>
      <c r="F29" s="22"/>
      <c r="G29" s="22"/>
      <c r="H29" s="22">
        <v>100000</v>
      </c>
      <c r="I29" s="22"/>
      <c r="J29" s="22"/>
      <c r="K29" s="22"/>
      <c r="L29" s="22"/>
      <c r="M29" s="22"/>
    </row>
    <row r="30" ht="18" customHeight="1" spans="1:13">
      <c r="A30" s="166" t="s">
        <v>164</v>
      </c>
      <c r="B30" s="166" t="s">
        <v>165</v>
      </c>
      <c r="C30" s="22">
        <v>260000</v>
      </c>
      <c r="D30" s="22"/>
      <c r="E30" s="22"/>
      <c r="F30" s="22"/>
      <c r="G30" s="22"/>
      <c r="H30" s="22"/>
      <c r="I30" s="22">
        <v>260000</v>
      </c>
      <c r="J30" s="22"/>
      <c r="K30" s="22"/>
      <c r="L30" s="22"/>
      <c r="M30" s="22">
        <v>260000</v>
      </c>
    </row>
    <row r="31" ht="18" customHeight="1" spans="1:13">
      <c r="A31" s="166" t="s">
        <v>166</v>
      </c>
      <c r="B31" s="166" t="s">
        <v>167</v>
      </c>
      <c r="C31" s="22">
        <v>260000</v>
      </c>
      <c r="D31" s="22"/>
      <c r="E31" s="22"/>
      <c r="F31" s="22"/>
      <c r="G31" s="22"/>
      <c r="H31" s="22"/>
      <c r="I31" s="22">
        <v>260000</v>
      </c>
      <c r="J31" s="22"/>
      <c r="K31" s="22"/>
      <c r="L31" s="22"/>
      <c r="M31" s="22">
        <v>260000</v>
      </c>
    </row>
    <row r="32" ht="18" customHeight="1" spans="1:13">
      <c r="A32" s="166" t="s">
        <v>168</v>
      </c>
      <c r="B32" s="166" t="s">
        <v>169</v>
      </c>
      <c r="C32" s="22">
        <v>520000</v>
      </c>
      <c r="D32" s="22">
        <v>300000</v>
      </c>
      <c r="E32" s="22"/>
      <c r="F32" s="22"/>
      <c r="G32" s="22"/>
      <c r="H32" s="22">
        <v>300000</v>
      </c>
      <c r="I32" s="22">
        <v>220000</v>
      </c>
      <c r="J32" s="22"/>
      <c r="K32" s="22"/>
      <c r="L32" s="22"/>
      <c r="M32" s="22">
        <v>220000</v>
      </c>
    </row>
    <row r="33" ht="18" customHeight="1" spans="1:13">
      <c r="A33" s="164" t="s">
        <v>170</v>
      </c>
      <c r="B33" s="164" t="s">
        <v>171</v>
      </c>
      <c r="C33" s="22">
        <v>557616</v>
      </c>
      <c r="D33" s="22">
        <v>557616</v>
      </c>
      <c r="E33" s="22">
        <v>557616</v>
      </c>
      <c r="F33" s="22">
        <v>557616</v>
      </c>
      <c r="G33" s="22"/>
      <c r="H33" s="22"/>
      <c r="I33" s="22"/>
      <c r="J33" s="22"/>
      <c r="K33" s="22"/>
      <c r="L33" s="22"/>
      <c r="M33" s="22"/>
    </row>
    <row r="34" ht="18" customHeight="1" spans="1:13">
      <c r="A34" s="165" t="s">
        <v>172</v>
      </c>
      <c r="B34" s="165" t="s">
        <v>173</v>
      </c>
      <c r="C34" s="22">
        <v>557616</v>
      </c>
      <c r="D34" s="22">
        <v>557616</v>
      </c>
      <c r="E34" s="22">
        <v>557616</v>
      </c>
      <c r="F34" s="22">
        <v>557616</v>
      </c>
      <c r="G34" s="22"/>
      <c r="H34" s="22"/>
      <c r="I34" s="22"/>
      <c r="J34" s="22"/>
      <c r="K34" s="22"/>
      <c r="L34" s="22"/>
      <c r="M34" s="22"/>
    </row>
    <row r="35" ht="18" customHeight="1" spans="1:13">
      <c r="A35" s="166" t="s">
        <v>174</v>
      </c>
      <c r="B35" s="166" t="s">
        <v>175</v>
      </c>
      <c r="C35" s="22">
        <v>557616</v>
      </c>
      <c r="D35" s="22">
        <v>557616</v>
      </c>
      <c r="E35" s="22">
        <v>557616</v>
      </c>
      <c r="F35" s="22">
        <v>557616</v>
      </c>
      <c r="G35" s="22"/>
      <c r="H35" s="22"/>
      <c r="I35" s="22"/>
      <c r="J35" s="22"/>
      <c r="K35" s="22"/>
      <c r="L35" s="22"/>
      <c r="M35" s="22"/>
    </row>
    <row r="36" ht="18" customHeight="1" spans="1:13">
      <c r="A36" s="167" t="s">
        <v>77</v>
      </c>
      <c r="B36" s="167" t="s">
        <v>176</v>
      </c>
      <c r="C36" s="17">
        <v>12079245.53</v>
      </c>
      <c r="D36" s="17">
        <v>7506445.53</v>
      </c>
      <c r="E36" s="17">
        <v>7006445.53</v>
      </c>
      <c r="F36" s="17">
        <v>6635039.05</v>
      </c>
      <c r="G36" s="17">
        <v>371406.48</v>
      </c>
      <c r="H36" s="17">
        <v>500000</v>
      </c>
      <c r="I36" s="17">
        <v>4572800</v>
      </c>
      <c r="J36" s="17"/>
      <c r="K36" s="17"/>
      <c r="L36" s="17"/>
      <c r="M36" s="17">
        <v>4572800</v>
      </c>
    </row>
  </sheetData>
  <mergeCells count="14">
    <mergeCell ref="A3:M3"/>
    <mergeCell ref="A5:B5"/>
    <mergeCell ref="D5:H5"/>
    <mergeCell ref="I5:M5"/>
    <mergeCell ref="E6:G6"/>
    <mergeCell ref="J6:L6"/>
    <mergeCell ref="A36:B36"/>
    <mergeCell ref="A6:A7"/>
    <mergeCell ref="B6:B7"/>
    <mergeCell ref="C5:C7"/>
    <mergeCell ref="D6:D7"/>
    <mergeCell ref="H6:H7"/>
    <mergeCell ref="I6:I7"/>
    <mergeCell ref="M6:M7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E8" sqref="E8:F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151"/>
      <c r="B2" s="151"/>
      <c r="C2" s="151"/>
      <c r="D2" s="151"/>
      <c r="E2" s="152"/>
      <c r="F2" s="153"/>
    </row>
    <row r="3" ht="41.25" customHeight="1" spans="1:6">
      <c r="A3" s="154" t="s">
        <v>7</v>
      </c>
      <c r="B3" s="154"/>
      <c r="C3" s="154"/>
      <c r="D3" s="154"/>
      <c r="E3" s="154"/>
      <c r="F3" s="154"/>
    </row>
    <row r="4" customHeight="1" spans="1:6">
      <c r="A4" s="86" t="str">
        <f>"部门名称："&amp;"大理市水务局"</f>
        <v>部门名称：大理市水务局</v>
      </c>
      <c r="B4" s="155"/>
      <c r="D4" s="151"/>
      <c r="E4" s="152"/>
      <c r="F4" s="156" t="s">
        <v>20</v>
      </c>
    </row>
    <row r="5" ht="27" customHeight="1" spans="1:6">
      <c r="A5" s="10" t="s">
        <v>226</v>
      </c>
      <c r="B5" s="10" t="s">
        <v>227</v>
      </c>
      <c r="C5" s="26" t="s">
        <v>228</v>
      </c>
      <c r="D5" s="10"/>
      <c r="E5" s="157"/>
      <c r="F5" s="10" t="s">
        <v>229</v>
      </c>
    </row>
    <row r="6" ht="28.5" customHeight="1" spans="1:6">
      <c r="A6" s="158"/>
      <c r="B6" s="159"/>
      <c r="C6" s="157" t="s">
        <v>79</v>
      </c>
      <c r="D6" s="157" t="s">
        <v>230</v>
      </c>
      <c r="E6" s="157" t="s">
        <v>231</v>
      </c>
      <c r="F6" s="160"/>
    </row>
    <row r="7" ht="17.25" customHeight="1" spans="1:6">
      <c r="A7" s="27" t="s">
        <v>232</v>
      </c>
      <c r="B7" s="27">
        <v>2</v>
      </c>
      <c r="C7" s="27" t="s">
        <v>233</v>
      </c>
      <c r="D7" s="27">
        <v>4</v>
      </c>
      <c r="E7" s="27">
        <v>5</v>
      </c>
      <c r="F7" s="27">
        <v>6</v>
      </c>
    </row>
    <row r="8" ht="17.25" customHeight="1" spans="1:6">
      <c r="A8" s="17">
        <v>83700</v>
      </c>
      <c r="B8" s="22"/>
      <c r="C8" s="17">
        <v>40000</v>
      </c>
      <c r="D8" s="22"/>
      <c r="E8" s="22">
        <v>40000</v>
      </c>
      <c r="F8" s="22">
        <v>43700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46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4.25" customHeight="1"/>
  <cols>
    <col min="1" max="1" width="32.85" customWidth="1"/>
    <col min="2" max="2" width="21.1333333333333" customWidth="1"/>
    <col min="3" max="3" width="26.575" customWidth="1"/>
    <col min="4" max="4" width="10.1416666666667" customWidth="1"/>
    <col min="5" max="5" width="25.75" customWidth="1"/>
    <col min="6" max="6" width="10.2833333333333" customWidth="1"/>
    <col min="7" max="7" width="24.625" customWidth="1"/>
    <col min="8" max="8" width="18.9833333333333" customWidth="1"/>
    <col min="9" max="9" width="18.85" customWidth="1"/>
    <col min="10" max="10" width="18.9833333333333" customWidth="1"/>
    <col min="11" max="11" width="13.275" customWidth="1"/>
    <col min="12" max="12" width="18.9833333333333" customWidth="1"/>
    <col min="13" max="13" width="15.1333333333333" customWidth="1"/>
    <col min="14" max="15" width="18.9833333333333" customWidth="1"/>
    <col min="16" max="16" width="17.5666666666667" customWidth="1"/>
    <col min="17" max="17" width="14.9833333333333" customWidth="1"/>
    <col min="18" max="18" width="15.1333333333333" customWidth="1"/>
    <col min="19" max="23" width="18.9833333333333" customWidth="1"/>
    <col min="24" max="29" width="18.85" customWidth="1"/>
    <col min="30" max="30" width="18.9833333333333" customWidth="1"/>
  </cols>
  <sheetData>
    <row r="1" customHeight="1" spans="1:30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ht="18.75" customHeight="1" spans="2:30">
      <c r="B2" s="125"/>
      <c r="D2" s="126"/>
      <c r="E2" s="126"/>
      <c r="F2" s="126"/>
      <c r="G2" s="126"/>
      <c r="H2" s="133"/>
      <c r="I2" s="133"/>
      <c r="J2" s="133"/>
      <c r="K2" s="134"/>
      <c r="L2" s="133"/>
      <c r="M2" s="133"/>
      <c r="N2" s="133"/>
      <c r="O2" s="133"/>
      <c r="P2" s="134"/>
      <c r="Q2" s="134"/>
      <c r="R2" s="133"/>
      <c r="V2" s="125"/>
      <c r="X2" s="139"/>
      <c r="Y2" s="139"/>
      <c r="Z2" s="139"/>
      <c r="AA2" s="139"/>
      <c r="AB2" s="139"/>
      <c r="AC2" s="139"/>
      <c r="AD2" s="139"/>
    </row>
    <row r="3" ht="39.75" customHeight="1" spans="1:30">
      <c r="A3" s="127" t="s">
        <v>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ht="18.75" customHeight="1" spans="1:30">
      <c r="A4" s="144" t="str">
        <f>"部门名称："&amp;"大理市水务局"</f>
        <v>部门名称：大理市水务局</v>
      </c>
      <c r="B4" s="144"/>
      <c r="C4" s="144"/>
      <c r="D4" s="144"/>
      <c r="E4" s="144"/>
      <c r="F4" s="144"/>
      <c r="G4" s="144"/>
      <c r="H4" s="145"/>
      <c r="I4" s="145"/>
      <c r="J4" s="145"/>
      <c r="K4" s="95"/>
      <c r="L4" s="145"/>
      <c r="M4" s="145"/>
      <c r="N4" s="145"/>
      <c r="O4" s="145"/>
      <c r="P4" s="95"/>
      <c r="Q4" s="95"/>
      <c r="R4" s="145"/>
      <c r="S4" s="148"/>
      <c r="T4" s="148"/>
      <c r="U4" s="148"/>
      <c r="V4" s="149"/>
      <c r="W4" s="148"/>
      <c r="X4" s="101"/>
      <c r="Y4" s="101"/>
      <c r="Z4" s="101"/>
      <c r="AA4" s="101"/>
      <c r="AB4" s="101"/>
      <c r="AC4" s="101"/>
      <c r="AD4" s="101" t="s">
        <v>20</v>
      </c>
    </row>
    <row r="5" ht="18" customHeight="1" spans="1:30">
      <c r="A5" s="10" t="s">
        <v>234</v>
      </c>
      <c r="B5" s="10" t="s">
        <v>235</v>
      </c>
      <c r="C5" s="10" t="s">
        <v>236</v>
      </c>
      <c r="D5" s="10" t="s">
        <v>237</v>
      </c>
      <c r="E5" s="10" t="s">
        <v>238</v>
      </c>
      <c r="F5" s="10" t="s">
        <v>239</v>
      </c>
      <c r="G5" s="10" t="s">
        <v>240</v>
      </c>
      <c r="H5" s="88" t="s">
        <v>77</v>
      </c>
      <c r="I5" s="88" t="s">
        <v>78</v>
      </c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 t="s">
        <v>66</v>
      </c>
      <c r="Z5" s="88"/>
      <c r="AA5" s="88"/>
      <c r="AB5" s="88"/>
      <c r="AC5" s="88"/>
      <c r="AD5" s="88"/>
    </row>
    <row r="6" ht="18" customHeight="1" spans="1:30">
      <c r="A6" s="10"/>
      <c r="B6" s="10"/>
      <c r="C6" s="10"/>
      <c r="D6" s="10"/>
      <c r="E6" s="10"/>
      <c r="F6" s="10"/>
      <c r="G6" s="10"/>
      <c r="H6" s="88"/>
      <c r="I6" s="88" t="s">
        <v>79</v>
      </c>
      <c r="J6" s="88" t="s">
        <v>80</v>
      </c>
      <c r="K6" s="88"/>
      <c r="L6" s="88"/>
      <c r="M6" s="88"/>
      <c r="N6" s="88"/>
      <c r="O6" s="88"/>
      <c r="P6" s="10" t="s">
        <v>81</v>
      </c>
      <c r="Q6" s="10" t="s">
        <v>82</v>
      </c>
      <c r="R6" s="10" t="s">
        <v>83</v>
      </c>
      <c r="S6" s="88" t="s">
        <v>84</v>
      </c>
      <c r="T6" s="88"/>
      <c r="U6" s="88"/>
      <c r="V6" s="88"/>
      <c r="W6" s="88"/>
      <c r="X6" s="88"/>
      <c r="Y6" s="150" t="s">
        <v>79</v>
      </c>
      <c r="Z6" s="150" t="s">
        <v>80</v>
      </c>
      <c r="AA6" s="150" t="s">
        <v>81</v>
      </c>
      <c r="AB6" s="150" t="s">
        <v>82</v>
      </c>
      <c r="AC6" s="150" t="s">
        <v>83</v>
      </c>
      <c r="AD6" s="150" t="s">
        <v>84</v>
      </c>
    </row>
    <row r="7" ht="18.75" customHeight="1" spans="1:30">
      <c r="A7" s="10"/>
      <c r="B7" s="10"/>
      <c r="C7" s="10"/>
      <c r="D7" s="10"/>
      <c r="E7" s="10"/>
      <c r="F7" s="10"/>
      <c r="G7" s="10"/>
      <c r="H7" s="88"/>
      <c r="I7" s="10"/>
      <c r="J7" s="10" t="s">
        <v>241</v>
      </c>
      <c r="K7" s="10" t="s">
        <v>242</v>
      </c>
      <c r="L7" s="10" t="s">
        <v>243</v>
      </c>
      <c r="M7" s="10" t="s">
        <v>244</v>
      </c>
      <c r="N7" s="10" t="s">
        <v>245</v>
      </c>
      <c r="O7" s="10" t="s">
        <v>246</v>
      </c>
      <c r="P7" s="10" t="s">
        <v>81</v>
      </c>
      <c r="Q7" s="10"/>
      <c r="R7" s="10"/>
      <c r="S7" s="10" t="s">
        <v>79</v>
      </c>
      <c r="T7" s="10" t="s">
        <v>86</v>
      </c>
      <c r="U7" s="10" t="s">
        <v>247</v>
      </c>
      <c r="V7" s="10" t="s">
        <v>88</v>
      </c>
      <c r="W7" s="10" t="s">
        <v>89</v>
      </c>
      <c r="X7" s="10" t="s">
        <v>90</v>
      </c>
      <c r="Y7" s="10"/>
      <c r="Z7" s="10"/>
      <c r="AA7" s="10"/>
      <c r="AB7" s="10"/>
      <c r="AC7" s="10"/>
      <c r="AD7" s="10"/>
    </row>
    <row r="8" ht="37.5" customHeight="1" spans="1:30">
      <c r="A8" s="10"/>
      <c r="B8" s="10"/>
      <c r="C8" s="10"/>
      <c r="D8" s="10"/>
      <c r="E8" s="10"/>
      <c r="F8" s="10"/>
      <c r="G8" s="10"/>
      <c r="H8" s="88"/>
      <c r="I8" s="10"/>
      <c r="J8" s="10" t="s">
        <v>241</v>
      </c>
      <c r="K8" s="10" t="s">
        <v>248</v>
      </c>
      <c r="L8" s="10" t="s">
        <v>242</v>
      </c>
      <c r="M8" s="10" t="s">
        <v>244</v>
      </c>
      <c r="N8" s="10" t="s">
        <v>245</v>
      </c>
      <c r="O8" s="10" t="s">
        <v>246</v>
      </c>
      <c r="P8" s="10"/>
      <c r="Q8" s="10"/>
      <c r="R8" s="10" t="s">
        <v>83</v>
      </c>
      <c r="S8" s="10" t="s">
        <v>79</v>
      </c>
      <c r="T8" s="10" t="s">
        <v>86</v>
      </c>
      <c r="U8" s="10" t="s">
        <v>247</v>
      </c>
      <c r="V8" s="10" t="s">
        <v>88</v>
      </c>
      <c r="W8" s="10" t="s">
        <v>89</v>
      </c>
      <c r="X8" s="10" t="s">
        <v>90</v>
      </c>
      <c r="Y8" s="10"/>
      <c r="Z8" s="10"/>
      <c r="AA8" s="10"/>
      <c r="AB8" s="10"/>
      <c r="AC8" s="10"/>
      <c r="AD8" s="10"/>
    </row>
    <row r="9" ht="19.5" customHeight="1" spans="1:30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46" t="s">
        <v>249</v>
      </c>
      <c r="I9" s="146" t="s">
        <v>250</v>
      </c>
      <c r="J9" s="146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 t="s">
        <v>251</v>
      </c>
      <c r="T9" s="130">
        <v>20</v>
      </c>
      <c r="U9" s="130">
        <v>21</v>
      </c>
      <c r="V9" s="130">
        <v>22</v>
      </c>
      <c r="W9" s="130">
        <v>23</v>
      </c>
      <c r="X9" s="130">
        <v>24</v>
      </c>
      <c r="Y9" s="130" t="s">
        <v>252</v>
      </c>
      <c r="Z9" s="130">
        <v>26</v>
      </c>
      <c r="AA9" s="130">
        <v>27</v>
      </c>
      <c r="AB9" s="130">
        <v>28</v>
      </c>
      <c r="AC9" s="130">
        <v>29</v>
      </c>
      <c r="AD9" s="130">
        <v>30</v>
      </c>
    </row>
    <row r="10" ht="21" customHeight="1" spans="1:30">
      <c r="A10" s="131" t="s">
        <v>96</v>
      </c>
      <c r="B10" s="131"/>
      <c r="C10" s="131"/>
      <c r="D10" s="131"/>
      <c r="E10" s="131"/>
      <c r="F10" s="131"/>
      <c r="G10" s="131"/>
      <c r="H10" s="138">
        <v>7006445.53</v>
      </c>
      <c r="I10" s="138">
        <v>7006445.53</v>
      </c>
      <c r="J10" s="138">
        <v>7006445.53</v>
      </c>
      <c r="K10" s="138"/>
      <c r="L10" s="138">
        <v>2101933.65</v>
      </c>
      <c r="M10" s="138"/>
      <c r="N10" s="138">
        <v>4904511.88</v>
      </c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</row>
    <row r="11" ht="21" customHeight="1" spans="1:30">
      <c r="A11" s="147" t="s">
        <v>96</v>
      </c>
      <c r="B11" s="131" t="s">
        <v>253</v>
      </c>
      <c r="C11" s="131" t="s">
        <v>175</v>
      </c>
      <c r="D11" s="131" t="s">
        <v>174</v>
      </c>
      <c r="E11" s="131" t="s">
        <v>175</v>
      </c>
      <c r="F11" s="131" t="s">
        <v>254</v>
      </c>
      <c r="G11" s="131" t="s">
        <v>175</v>
      </c>
      <c r="H11" s="138">
        <v>158628</v>
      </c>
      <c r="I11" s="138">
        <v>158628</v>
      </c>
      <c r="J11" s="138">
        <v>158628</v>
      </c>
      <c r="K11" s="138"/>
      <c r="L11" s="138">
        <v>47588.4</v>
      </c>
      <c r="M11" s="138"/>
      <c r="N11" s="138">
        <v>111039.6</v>
      </c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43"/>
      <c r="AD11" s="143"/>
    </row>
    <row r="12" ht="21" customHeight="1" spans="1:30">
      <c r="A12" s="147" t="s">
        <v>96</v>
      </c>
      <c r="B12" s="131" t="s">
        <v>255</v>
      </c>
      <c r="C12" s="131" t="s">
        <v>256</v>
      </c>
      <c r="D12" s="131" t="s">
        <v>134</v>
      </c>
      <c r="E12" s="131" t="s">
        <v>135</v>
      </c>
      <c r="F12" s="131" t="s">
        <v>257</v>
      </c>
      <c r="G12" s="131" t="s">
        <v>258</v>
      </c>
      <c r="H12" s="138">
        <v>38400</v>
      </c>
      <c r="I12" s="138">
        <v>38400</v>
      </c>
      <c r="J12" s="138">
        <v>38400</v>
      </c>
      <c r="K12" s="138"/>
      <c r="L12" s="138">
        <v>11520</v>
      </c>
      <c r="M12" s="138"/>
      <c r="N12" s="138">
        <v>26880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43"/>
      <c r="AD12" s="143"/>
    </row>
    <row r="13" ht="21" customHeight="1" spans="1:30">
      <c r="A13" s="147" t="s">
        <v>96</v>
      </c>
      <c r="B13" s="131" t="s">
        <v>259</v>
      </c>
      <c r="C13" s="131" t="s">
        <v>260</v>
      </c>
      <c r="D13" s="131" t="s">
        <v>152</v>
      </c>
      <c r="E13" s="131" t="s">
        <v>153</v>
      </c>
      <c r="F13" s="131" t="s">
        <v>261</v>
      </c>
      <c r="G13" s="131" t="s">
        <v>262</v>
      </c>
      <c r="H13" s="138">
        <v>99000</v>
      </c>
      <c r="I13" s="138">
        <v>99000</v>
      </c>
      <c r="J13" s="138">
        <v>99000</v>
      </c>
      <c r="K13" s="138"/>
      <c r="L13" s="138">
        <v>29700</v>
      </c>
      <c r="M13" s="138"/>
      <c r="N13" s="138">
        <v>69300</v>
      </c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43"/>
      <c r="AD13" s="143"/>
    </row>
    <row r="14" ht="21" customHeight="1" spans="1:30">
      <c r="A14" s="147" t="s">
        <v>96</v>
      </c>
      <c r="B14" s="131" t="s">
        <v>263</v>
      </c>
      <c r="C14" s="131" t="s">
        <v>264</v>
      </c>
      <c r="D14" s="131" t="s">
        <v>152</v>
      </c>
      <c r="E14" s="131" t="s">
        <v>153</v>
      </c>
      <c r="F14" s="131" t="s">
        <v>265</v>
      </c>
      <c r="G14" s="131" t="s">
        <v>264</v>
      </c>
      <c r="H14" s="138">
        <v>19509.24</v>
      </c>
      <c r="I14" s="138">
        <v>19509.24</v>
      </c>
      <c r="J14" s="138">
        <v>19509.24</v>
      </c>
      <c r="K14" s="138"/>
      <c r="L14" s="138">
        <v>5852.77</v>
      </c>
      <c r="M14" s="138"/>
      <c r="N14" s="138">
        <v>13656.47</v>
      </c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43"/>
      <c r="AD14" s="143"/>
    </row>
    <row r="15" ht="21" customHeight="1" spans="1:30">
      <c r="A15" s="147" t="s">
        <v>96</v>
      </c>
      <c r="B15" s="131" t="s">
        <v>266</v>
      </c>
      <c r="C15" s="131" t="s">
        <v>267</v>
      </c>
      <c r="D15" s="131" t="s">
        <v>152</v>
      </c>
      <c r="E15" s="131" t="s">
        <v>153</v>
      </c>
      <c r="F15" s="131" t="s">
        <v>268</v>
      </c>
      <c r="G15" s="131" t="s">
        <v>269</v>
      </c>
      <c r="H15" s="138">
        <v>10000</v>
      </c>
      <c r="I15" s="138">
        <v>10000</v>
      </c>
      <c r="J15" s="138">
        <v>10000</v>
      </c>
      <c r="K15" s="138"/>
      <c r="L15" s="138">
        <v>3000</v>
      </c>
      <c r="M15" s="138"/>
      <c r="N15" s="138">
        <v>7000</v>
      </c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43"/>
      <c r="AD15" s="143"/>
    </row>
    <row r="16" ht="21" customHeight="1" spans="1:30">
      <c r="A16" s="147" t="s">
        <v>96</v>
      </c>
      <c r="B16" s="131" t="s">
        <v>266</v>
      </c>
      <c r="C16" s="131" t="s">
        <v>267</v>
      </c>
      <c r="D16" s="131" t="s">
        <v>152</v>
      </c>
      <c r="E16" s="131" t="s">
        <v>153</v>
      </c>
      <c r="F16" s="131" t="s">
        <v>268</v>
      </c>
      <c r="G16" s="131" t="s">
        <v>269</v>
      </c>
      <c r="H16" s="138">
        <v>22917.5</v>
      </c>
      <c r="I16" s="138">
        <v>22917.5</v>
      </c>
      <c r="J16" s="138">
        <v>22917.5</v>
      </c>
      <c r="K16" s="138"/>
      <c r="L16" s="138">
        <v>6875.25</v>
      </c>
      <c r="M16" s="138"/>
      <c r="N16" s="138">
        <v>16042.25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43"/>
      <c r="AD16" s="143"/>
    </row>
    <row r="17" ht="21" customHeight="1" spans="1:30">
      <c r="A17" s="147" t="s">
        <v>96</v>
      </c>
      <c r="B17" s="131" t="s">
        <v>270</v>
      </c>
      <c r="C17" s="131" t="s">
        <v>271</v>
      </c>
      <c r="D17" s="131" t="s">
        <v>152</v>
      </c>
      <c r="E17" s="131" t="s">
        <v>153</v>
      </c>
      <c r="F17" s="131" t="s">
        <v>272</v>
      </c>
      <c r="G17" s="131" t="s">
        <v>273</v>
      </c>
      <c r="H17" s="138">
        <v>40000</v>
      </c>
      <c r="I17" s="138">
        <v>40000</v>
      </c>
      <c r="J17" s="138">
        <v>40000</v>
      </c>
      <c r="K17" s="138"/>
      <c r="L17" s="138">
        <v>12000</v>
      </c>
      <c r="M17" s="138"/>
      <c r="N17" s="138">
        <v>28000</v>
      </c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43"/>
      <c r="AD17" s="143"/>
    </row>
    <row r="18" ht="21" customHeight="1" spans="1:30">
      <c r="A18" s="147" t="s">
        <v>96</v>
      </c>
      <c r="B18" s="131" t="s">
        <v>274</v>
      </c>
      <c r="C18" s="131" t="s">
        <v>275</v>
      </c>
      <c r="D18" s="131" t="s">
        <v>152</v>
      </c>
      <c r="E18" s="131" t="s">
        <v>153</v>
      </c>
      <c r="F18" s="131" t="s">
        <v>276</v>
      </c>
      <c r="G18" s="131" t="s">
        <v>277</v>
      </c>
      <c r="H18" s="138">
        <v>483336</v>
      </c>
      <c r="I18" s="138">
        <v>483336</v>
      </c>
      <c r="J18" s="138">
        <v>483336</v>
      </c>
      <c r="K18" s="138"/>
      <c r="L18" s="138">
        <v>145000.8</v>
      </c>
      <c r="M18" s="138"/>
      <c r="N18" s="138">
        <v>338335.2</v>
      </c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43"/>
      <c r="AD18" s="143"/>
    </row>
    <row r="19" ht="21" customHeight="1" spans="1:30">
      <c r="A19" s="147" t="s">
        <v>96</v>
      </c>
      <c r="B19" s="131" t="s">
        <v>274</v>
      </c>
      <c r="C19" s="131" t="s">
        <v>275</v>
      </c>
      <c r="D19" s="131" t="s">
        <v>152</v>
      </c>
      <c r="E19" s="131" t="s">
        <v>153</v>
      </c>
      <c r="F19" s="131" t="s">
        <v>278</v>
      </c>
      <c r="G19" s="131" t="s">
        <v>279</v>
      </c>
      <c r="H19" s="138">
        <v>125100</v>
      </c>
      <c r="I19" s="138">
        <v>125100</v>
      </c>
      <c r="J19" s="138">
        <v>125100</v>
      </c>
      <c r="K19" s="138"/>
      <c r="L19" s="138">
        <v>37530</v>
      </c>
      <c r="M19" s="138"/>
      <c r="N19" s="138">
        <v>87570</v>
      </c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43"/>
      <c r="AD19" s="143"/>
    </row>
    <row r="20" ht="21" customHeight="1" spans="1:30">
      <c r="A20" s="147" t="s">
        <v>96</v>
      </c>
      <c r="B20" s="131" t="s">
        <v>274</v>
      </c>
      <c r="C20" s="131" t="s">
        <v>275</v>
      </c>
      <c r="D20" s="131" t="s">
        <v>152</v>
      </c>
      <c r="E20" s="131" t="s">
        <v>153</v>
      </c>
      <c r="F20" s="131" t="s">
        <v>278</v>
      </c>
      <c r="G20" s="131" t="s">
        <v>279</v>
      </c>
      <c r="H20" s="138">
        <v>451944</v>
      </c>
      <c r="I20" s="138">
        <v>451944</v>
      </c>
      <c r="J20" s="138">
        <v>451944</v>
      </c>
      <c r="K20" s="138"/>
      <c r="L20" s="138">
        <v>135583.2</v>
      </c>
      <c r="M20" s="138"/>
      <c r="N20" s="138">
        <v>316360.8</v>
      </c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43"/>
      <c r="AD20" s="143"/>
    </row>
    <row r="21" ht="21" customHeight="1" spans="1:30">
      <c r="A21" s="147" t="s">
        <v>96</v>
      </c>
      <c r="B21" s="131" t="s">
        <v>274</v>
      </c>
      <c r="C21" s="131" t="s">
        <v>275</v>
      </c>
      <c r="D21" s="131" t="s">
        <v>152</v>
      </c>
      <c r="E21" s="131" t="s">
        <v>153</v>
      </c>
      <c r="F21" s="131" t="s">
        <v>280</v>
      </c>
      <c r="G21" s="131" t="s">
        <v>281</v>
      </c>
      <c r="H21" s="138">
        <v>40278</v>
      </c>
      <c r="I21" s="138">
        <v>40278</v>
      </c>
      <c r="J21" s="138">
        <v>40278</v>
      </c>
      <c r="K21" s="138"/>
      <c r="L21" s="138">
        <v>12083.4</v>
      </c>
      <c r="M21" s="138"/>
      <c r="N21" s="138">
        <v>28194.6</v>
      </c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43"/>
      <c r="AD21" s="143"/>
    </row>
    <row r="22" ht="21" customHeight="1" spans="1:30">
      <c r="A22" s="147" t="s">
        <v>96</v>
      </c>
      <c r="B22" s="131" t="s">
        <v>282</v>
      </c>
      <c r="C22" s="131" t="s">
        <v>283</v>
      </c>
      <c r="D22" s="131" t="s">
        <v>130</v>
      </c>
      <c r="E22" s="131" t="s">
        <v>131</v>
      </c>
      <c r="F22" s="131" t="s">
        <v>284</v>
      </c>
      <c r="G22" s="131" t="s">
        <v>285</v>
      </c>
      <c r="H22" s="138">
        <v>195454.08</v>
      </c>
      <c r="I22" s="138">
        <v>195454.08</v>
      </c>
      <c r="J22" s="138">
        <v>195454.08</v>
      </c>
      <c r="K22" s="138"/>
      <c r="L22" s="138">
        <v>58636.22</v>
      </c>
      <c r="M22" s="138"/>
      <c r="N22" s="138">
        <v>136817.86</v>
      </c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43"/>
      <c r="AD22" s="143"/>
    </row>
    <row r="23" ht="21" customHeight="1" spans="1:30">
      <c r="A23" s="147" t="s">
        <v>96</v>
      </c>
      <c r="B23" s="131" t="s">
        <v>282</v>
      </c>
      <c r="C23" s="131" t="s">
        <v>283</v>
      </c>
      <c r="D23" s="131" t="s">
        <v>140</v>
      </c>
      <c r="E23" s="131" t="s">
        <v>141</v>
      </c>
      <c r="F23" s="131" t="s">
        <v>286</v>
      </c>
      <c r="G23" s="131" t="s">
        <v>287</v>
      </c>
      <c r="H23" s="138">
        <v>3600</v>
      </c>
      <c r="I23" s="138">
        <v>3600</v>
      </c>
      <c r="J23" s="138">
        <v>3600</v>
      </c>
      <c r="K23" s="138"/>
      <c r="L23" s="138">
        <v>1080</v>
      </c>
      <c r="M23" s="138"/>
      <c r="N23" s="138">
        <v>2520</v>
      </c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43"/>
      <c r="AD23" s="143"/>
    </row>
    <row r="24" ht="21" customHeight="1" spans="1:30">
      <c r="A24" s="147" t="s">
        <v>96</v>
      </c>
      <c r="B24" s="131" t="s">
        <v>282</v>
      </c>
      <c r="C24" s="131" t="s">
        <v>283</v>
      </c>
      <c r="D24" s="131" t="s">
        <v>140</v>
      </c>
      <c r="E24" s="131" t="s">
        <v>141</v>
      </c>
      <c r="F24" s="131" t="s">
        <v>286</v>
      </c>
      <c r="G24" s="131" t="s">
        <v>287</v>
      </c>
      <c r="H24" s="138">
        <v>83889.73</v>
      </c>
      <c r="I24" s="138">
        <v>83889.73</v>
      </c>
      <c r="J24" s="138">
        <v>83889.73</v>
      </c>
      <c r="K24" s="138"/>
      <c r="L24" s="138">
        <v>25166.92</v>
      </c>
      <c r="M24" s="138"/>
      <c r="N24" s="138">
        <v>58722.81</v>
      </c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43"/>
      <c r="AD24" s="143"/>
    </row>
    <row r="25" ht="21" customHeight="1" spans="1:30">
      <c r="A25" s="147" t="s">
        <v>96</v>
      </c>
      <c r="B25" s="131" t="s">
        <v>282</v>
      </c>
      <c r="C25" s="131" t="s">
        <v>283</v>
      </c>
      <c r="D25" s="131" t="s">
        <v>144</v>
      </c>
      <c r="E25" s="131" t="s">
        <v>145</v>
      </c>
      <c r="F25" s="131" t="s">
        <v>288</v>
      </c>
      <c r="G25" s="131" t="s">
        <v>289</v>
      </c>
      <c r="H25" s="138">
        <v>54276.96</v>
      </c>
      <c r="I25" s="138">
        <v>54276.96</v>
      </c>
      <c r="J25" s="138">
        <v>54276.96</v>
      </c>
      <c r="K25" s="138"/>
      <c r="L25" s="138">
        <v>16283.09</v>
      </c>
      <c r="M25" s="138"/>
      <c r="N25" s="138">
        <v>37993.87</v>
      </c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43"/>
      <c r="AD25" s="143"/>
    </row>
    <row r="26" ht="21" customHeight="1" spans="1:30">
      <c r="A26" s="147" t="s">
        <v>96</v>
      </c>
      <c r="B26" s="131" t="s">
        <v>282</v>
      </c>
      <c r="C26" s="131" t="s">
        <v>283</v>
      </c>
      <c r="D26" s="131" t="s">
        <v>146</v>
      </c>
      <c r="E26" s="131" t="s">
        <v>147</v>
      </c>
      <c r="F26" s="131" t="s">
        <v>290</v>
      </c>
      <c r="G26" s="131" t="s">
        <v>291</v>
      </c>
      <c r="H26" s="138">
        <v>2443.2</v>
      </c>
      <c r="I26" s="138">
        <v>2443.2</v>
      </c>
      <c r="J26" s="138">
        <v>2443.2</v>
      </c>
      <c r="K26" s="138"/>
      <c r="L26" s="138">
        <v>732.96</v>
      </c>
      <c r="M26" s="138"/>
      <c r="N26" s="138">
        <v>1710.24</v>
      </c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43"/>
      <c r="AD26" s="143"/>
    </row>
    <row r="27" ht="21" customHeight="1" spans="1:30">
      <c r="A27" s="147" t="s">
        <v>96</v>
      </c>
      <c r="B27" s="131" t="s">
        <v>292</v>
      </c>
      <c r="C27" s="131" t="s">
        <v>293</v>
      </c>
      <c r="D27" s="131" t="s">
        <v>126</v>
      </c>
      <c r="E27" s="131" t="s">
        <v>127</v>
      </c>
      <c r="F27" s="131" t="s">
        <v>294</v>
      </c>
      <c r="G27" s="131" t="s">
        <v>295</v>
      </c>
      <c r="H27" s="138">
        <v>1000</v>
      </c>
      <c r="I27" s="138">
        <v>1000</v>
      </c>
      <c r="J27" s="138">
        <v>1000</v>
      </c>
      <c r="K27" s="138"/>
      <c r="L27" s="138">
        <v>300</v>
      </c>
      <c r="M27" s="138"/>
      <c r="N27" s="138">
        <v>700</v>
      </c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43"/>
      <c r="AD27" s="143"/>
    </row>
    <row r="28" ht="21" customHeight="1" spans="1:30">
      <c r="A28" s="147" t="s">
        <v>99</v>
      </c>
      <c r="B28" s="131" t="s">
        <v>296</v>
      </c>
      <c r="C28" s="131" t="s">
        <v>175</v>
      </c>
      <c r="D28" s="131" t="s">
        <v>174</v>
      </c>
      <c r="E28" s="131" t="s">
        <v>175</v>
      </c>
      <c r="F28" s="131" t="s">
        <v>254</v>
      </c>
      <c r="G28" s="131" t="s">
        <v>175</v>
      </c>
      <c r="H28" s="138">
        <v>398988</v>
      </c>
      <c r="I28" s="138">
        <v>398988</v>
      </c>
      <c r="J28" s="138">
        <v>398988</v>
      </c>
      <c r="K28" s="138"/>
      <c r="L28" s="138">
        <v>119696.4</v>
      </c>
      <c r="M28" s="138"/>
      <c r="N28" s="138">
        <v>279291.6</v>
      </c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43"/>
      <c r="AD28" s="143"/>
    </row>
    <row r="29" ht="21" customHeight="1" spans="1:30">
      <c r="A29" s="147" t="s">
        <v>99</v>
      </c>
      <c r="B29" s="131" t="s">
        <v>297</v>
      </c>
      <c r="C29" s="131" t="s">
        <v>256</v>
      </c>
      <c r="D29" s="131" t="s">
        <v>134</v>
      </c>
      <c r="E29" s="131" t="s">
        <v>135</v>
      </c>
      <c r="F29" s="131" t="s">
        <v>257</v>
      </c>
      <c r="G29" s="131" t="s">
        <v>258</v>
      </c>
      <c r="H29" s="138">
        <v>48000</v>
      </c>
      <c r="I29" s="138">
        <v>48000</v>
      </c>
      <c r="J29" s="138">
        <v>48000</v>
      </c>
      <c r="K29" s="138"/>
      <c r="L29" s="138">
        <v>14400</v>
      </c>
      <c r="M29" s="138"/>
      <c r="N29" s="138">
        <v>33600</v>
      </c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43"/>
      <c r="AD29" s="143"/>
    </row>
    <row r="30" ht="21" customHeight="1" spans="1:30">
      <c r="A30" s="147" t="s">
        <v>99</v>
      </c>
      <c r="B30" s="131" t="s">
        <v>298</v>
      </c>
      <c r="C30" s="131" t="s">
        <v>264</v>
      </c>
      <c r="D30" s="131" t="s">
        <v>156</v>
      </c>
      <c r="E30" s="131" t="s">
        <v>157</v>
      </c>
      <c r="F30" s="131" t="s">
        <v>265</v>
      </c>
      <c r="G30" s="131" t="s">
        <v>264</v>
      </c>
      <c r="H30" s="138">
        <v>55079.74</v>
      </c>
      <c r="I30" s="138">
        <v>55079.74</v>
      </c>
      <c r="J30" s="138">
        <v>55079.74</v>
      </c>
      <c r="K30" s="138"/>
      <c r="L30" s="138">
        <v>16523.92</v>
      </c>
      <c r="M30" s="138"/>
      <c r="N30" s="138">
        <v>38555.82</v>
      </c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43"/>
      <c r="AD30" s="143"/>
    </row>
    <row r="31" ht="21" customHeight="1" spans="1:30">
      <c r="A31" s="147" t="s">
        <v>99</v>
      </c>
      <c r="B31" s="131" t="s">
        <v>299</v>
      </c>
      <c r="C31" s="131" t="s">
        <v>267</v>
      </c>
      <c r="D31" s="131" t="s">
        <v>156</v>
      </c>
      <c r="E31" s="131" t="s">
        <v>157</v>
      </c>
      <c r="F31" s="131" t="s">
        <v>268</v>
      </c>
      <c r="G31" s="131" t="s">
        <v>269</v>
      </c>
      <c r="H31" s="138">
        <v>119700</v>
      </c>
      <c r="I31" s="138">
        <v>119700</v>
      </c>
      <c r="J31" s="138">
        <v>119700</v>
      </c>
      <c r="K31" s="138"/>
      <c r="L31" s="138">
        <v>35910</v>
      </c>
      <c r="M31" s="138"/>
      <c r="N31" s="138">
        <v>83790</v>
      </c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43"/>
      <c r="AD31" s="143"/>
    </row>
    <row r="32" ht="21" customHeight="1" spans="1:30">
      <c r="A32" s="147" t="s">
        <v>99</v>
      </c>
      <c r="B32" s="131" t="s">
        <v>300</v>
      </c>
      <c r="C32" s="131" t="s">
        <v>293</v>
      </c>
      <c r="D32" s="131" t="s">
        <v>128</v>
      </c>
      <c r="E32" s="131" t="s">
        <v>129</v>
      </c>
      <c r="F32" s="131" t="s">
        <v>294</v>
      </c>
      <c r="G32" s="131" t="s">
        <v>295</v>
      </c>
      <c r="H32" s="138">
        <v>4200</v>
      </c>
      <c r="I32" s="138">
        <v>4200</v>
      </c>
      <c r="J32" s="138">
        <v>4200</v>
      </c>
      <c r="K32" s="138"/>
      <c r="L32" s="138">
        <v>1260</v>
      </c>
      <c r="M32" s="138"/>
      <c r="N32" s="138">
        <v>2940</v>
      </c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43"/>
      <c r="AD32" s="143"/>
    </row>
    <row r="33" ht="21" customHeight="1" spans="1:30">
      <c r="A33" s="147" t="s">
        <v>99</v>
      </c>
      <c r="B33" s="131" t="s">
        <v>301</v>
      </c>
      <c r="C33" s="131" t="s">
        <v>302</v>
      </c>
      <c r="D33" s="131" t="s">
        <v>156</v>
      </c>
      <c r="E33" s="131" t="s">
        <v>157</v>
      </c>
      <c r="F33" s="131" t="s">
        <v>276</v>
      </c>
      <c r="G33" s="131" t="s">
        <v>277</v>
      </c>
      <c r="H33" s="138">
        <v>1749156</v>
      </c>
      <c r="I33" s="138">
        <v>1749156</v>
      </c>
      <c r="J33" s="138">
        <v>1749156</v>
      </c>
      <c r="K33" s="138"/>
      <c r="L33" s="138">
        <v>524746.8</v>
      </c>
      <c r="M33" s="138"/>
      <c r="N33" s="138">
        <v>1224409.2</v>
      </c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43"/>
      <c r="AD33" s="143"/>
    </row>
    <row r="34" ht="21" customHeight="1" spans="1:30">
      <c r="A34" s="147" t="s">
        <v>99</v>
      </c>
      <c r="B34" s="131" t="s">
        <v>301</v>
      </c>
      <c r="C34" s="131" t="s">
        <v>302</v>
      </c>
      <c r="D34" s="131" t="s">
        <v>156</v>
      </c>
      <c r="E34" s="131" t="s">
        <v>157</v>
      </c>
      <c r="F34" s="131" t="s">
        <v>278</v>
      </c>
      <c r="G34" s="131" t="s">
        <v>279</v>
      </c>
      <c r="H34" s="138">
        <v>1200</v>
      </c>
      <c r="I34" s="138">
        <v>1200</v>
      </c>
      <c r="J34" s="138">
        <v>1200</v>
      </c>
      <c r="K34" s="138"/>
      <c r="L34" s="138">
        <v>360</v>
      </c>
      <c r="M34" s="138"/>
      <c r="N34" s="138">
        <v>840</v>
      </c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43"/>
      <c r="AD34" s="143"/>
    </row>
    <row r="35" ht="21" customHeight="1" spans="1:30">
      <c r="A35" s="147" t="s">
        <v>99</v>
      </c>
      <c r="B35" s="131" t="s">
        <v>301</v>
      </c>
      <c r="C35" s="131" t="s">
        <v>302</v>
      </c>
      <c r="D35" s="131" t="s">
        <v>156</v>
      </c>
      <c r="E35" s="131" t="s">
        <v>157</v>
      </c>
      <c r="F35" s="131" t="s">
        <v>278</v>
      </c>
      <c r="G35" s="131" t="s">
        <v>279</v>
      </c>
      <c r="H35" s="138">
        <v>96</v>
      </c>
      <c r="I35" s="138">
        <v>96</v>
      </c>
      <c r="J35" s="138">
        <v>96</v>
      </c>
      <c r="K35" s="138"/>
      <c r="L35" s="138">
        <v>28.8</v>
      </c>
      <c r="M35" s="138"/>
      <c r="N35" s="138">
        <v>67.2</v>
      </c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43"/>
      <c r="AD35" s="143"/>
    </row>
    <row r="36" ht="21" customHeight="1" spans="1:30">
      <c r="A36" s="147" t="s">
        <v>99</v>
      </c>
      <c r="B36" s="131" t="s">
        <v>301</v>
      </c>
      <c r="C36" s="131" t="s">
        <v>302</v>
      </c>
      <c r="D36" s="131" t="s">
        <v>156</v>
      </c>
      <c r="E36" s="131" t="s">
        <v>157</v>
      </c>
      <c r="F36" s="131" t="s">
        <v>280</v>
      </c>
      <c r="G36" s="131" t="s">
        <v>281</v>
      </c>
      <c r="H36" s="138">
        <v>145763</v>
      </c>
      <c r="I36" s="138">
        <v>145763</v>
      </c>
      <c r="J36" s="138">
        <v>145763</v>
      </c>
      <c r="K36" s="138"/>
      <c r="L36" s="138">
        <v>43728.9</v>
      </c>
      <c r="M36" s="138"/>
      <c r="N36" s="138">
        <v>102034.1</v>
      </c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43"/>
      <c r="AD36" s="143"/>
    </row>
    <row r="37" ht="21" customHeight="1" spans="1:30">
      <c r="A37" s="147" t="s">
        <v>99</v>
      </c>
      <c r="B37" s="131" t="s">
        <v>301</v>
      </c>
      <c r="C37" s="131" t="s">
        <v>302</v>
      </c>
      <c r="D37" s="131" t="s">
        <v>156</v>
      </c>
      <c r="E37" s="131" t="s">
        <v>157</v>
      </c>
      <c r="F37" s="131" t="s">
        <v>303</v>
      </c>
      <c r="G37" s="131" t="s">
        <v>304</v>
      </c>
      <c r="H37" s="138">
        <v>658200</v>
      </c>
      <c r="I37" s="138">
        <v>658200</v>
      </c>
      <c r="J37" s="138">
        <v>658200</v>
      </c>
      <c r="K37" s="138"/>
      <c r="L37" s="138">
        <v>197460</v>
      </c>
      <c r="M37" s="138"/>
      <c r="N37" s="138">
        <v>460740</v>
      </c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43"/>
      <c r="AD37" s="143"/>
    </row>
    <row r="38" ht="21" customHeight="1" spans="1:30">
      <c r="A38" s="147" t="s">
        <v>99</v>
      </c>
      <c r="B38" s="131" t="s">
        <v>301</v>
      </c>
      <c r="C38" s="131" t="s">
        <v>302</v>
      </c>
      <c r="D38" s="131" t="s">
        <v>156</v>
      </c>
      <c r="E38" s="131" t="s">
        <v>157</v>
      </c>
      <c r="F38" s="131" t="s">
        <v>303</v>
      </c>
      <c r="G38" s="131" t="s">
        <v>304</v>
      </c>
      <c r="H38" s="138">
        <v>318672</v>
      </c>
      <c r="I38" s="138">
        <v>318672</v>
      </c>
      <c r="J38" s="138">
        <v>318672</v>
      </c>
      <c r="K38" s="138"/>
      <c r="L38" s="138">
        <v>95601.6</v>
      </c>
      <c r="M38" s="138"/>
      <c r="N38" s="138">
        <v>223070.4</v>
      </c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43"/>
      <c r="AD38" s="143"/>
    </row>
    <row r="39" ht="21" customHeight="1" spans="1:30">
      <c r="A39" s="147" t="s">
        <v>99</v>
      </c>
      <c r="B39" s="131" t="s">
        <v>301</v>
      </c>
      <c r="C39" s="131" t="s">
        <v>302</v>
      </c>
      <c r="D39" s="131" t="s">
        <v>156</v>
      </c>
      <c r="E39" s="131" t="s">
        <v>157</v>
      </c>
      <c r="F39" s="131" t="s">
        <v>303</v>
      </c>
      <c r="G39" s="131" t="s">
        <v>304</v>
      </c>
      <c r="H39" s="138">
        <v>540396</v>
      </c>
      <c r="I39" s="138">
        <v>540396</v>
      </c>
      <c r="J39" s="138">
        <v>540396</v>
      </c>
      <c r="K39" s="138"/>
      <c r="L39" s="138">
        <v>162118.8</v>
      </c>
      <c r="M39" s="138"/>
      <c r="N39" s="138">
        <v>378277.2</v>
      </c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43"/>
      <c r="AD39" s="143"/>
    </row>
    <row r="40" ht="21" customHeight="1" spans="1:30">
      <c r="A40" s="147" t="s">
        <v>99</v>
      </c>
      <c r="B40" s="131" t="s">
        <v>305</v>
      </c>
      <c r="C40" s="131" t="s">
        <v>283</v>
      </c>
      <c r="D40" s="131" t="s">
        <v>130</v>
      </c>
      <c r="E40" s="131" t="s">
        <v>131</v>
      </c>
      <c r="F40" s="131" t="s">
        <v>284</v>
      </c>
      <c r="G40" s="131" t="s">
        <v>285</v>
      </c>
      <c r="H40" s="138">
        <v>572800</v>
      </c>
      <c r="I40" s="138">
        <v>572800</v>
      </c>
      <c r="J40" s="138">
        <v>572800</v>
      </c>
      <c r="K40" s="138"/>
      <c r="L40" s="138">
        <v>171840</v>
      </c>
      <c r="M40" s="138"/>
      <c r="N40" s="138">
        <v>400960</v>
      </c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43"/>
      <c r="AD40" s="143"/>
    </row>
    <row r="41" ht="21" customHeight="1" spans="1:30">
      <c r="A41" s="147" t="s">
        <v>99</v>
      </c>
      <c r="B41" s="131" t="s">
        <v>305</v>
      </c>
      <c r="C41" s="131" t="s">
        <v>283</v>
      </c>
      <c r="D41" s="131" t="s">
        <v>142</v>
      </c>
      <c r="E41" s="131" t="s">
        <v>143</v>
      </c>
      <c r="F41" s="131" t="s">
        <v>286</v>
      </c>
      <c r="G41" s="131" t="s">
        <v>287</v>
      </c>
      <c r="H41" s="138">
        <v>14640</v>
      </c>
      <c r="I41" s="138">
        <v>14640</v>
      </c>
      <c r="J41" s="138">
        <v>14640</v>
      </c>
      <c r="K41" s="138"/>
      <c r="L41" s="138">
        <v>4392</v>
      </c>
      <c r="M41" s="138"/>
      <c r="N41" s="138">
        <v>10248</v>
      </c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43"/>
      <c r="AD41" s="143"/>
    </row>
    <row r="42" ht="21" customHeight="1" spans="1:30">
      <c r="A42" s="147" t="s">
        <v>99</v>
      </c>
      <c r="B42" s="131" t="s">
        <v>305</v>
      </c>
      <c r="C42" s="131" t="s">
        <v>283</v>
      </c>
      <c r="D42" s="131" t="s">
        <v>142</v>
      </c>
      <c r="E42" s="131" t="s">
        <v>143</v>
      </c>
      <c r="F42" s="131" t="s">
        <v>286</v>
      </c>
      <c r="G42" s="131" t="s">
        <v>287</v>
      </c>
      <c r="H42" s="138">
        <v>293448.08</v>
      </c>
      <c r="I42" s="138">
        <v>293448.08</v>
      </c>
      <c r="J42" s="138">
        <v>293448.08</v>
      </c>
      <c r="K42" s="138"/>
      <c r="L42" s="138">
        <v>88034.42</v>
      </c>
      <c r="M42" s="138"/>
      <c r="N42" s="138">
        <v>205413.66</v>
      </c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43"/>
      <c r="AD42" s="143"/>
    </row>
    <row r="43" ht="21" customHeight="1" spans="1:30">
      <c r="A43" s="147" t="s">
        <v>99</v>
      </c>
      <c r="B43" s="131" t="s">
        <v>305</v>
      </c>
      <c r="C43" s="131" t="s">
        <v>283</v>
      </c>
      <c r="D43" s="131" t="s">
        <v>144</v>
      </c>
      <c r="E43" s="131" t="s">
        <v>145</v>
      </c>
      <c r="F43" s="131" t="s">
        <v>288</v>
      </c>
      <c r="G43" s="131" t="s">
        <v>289</v>
      </c>
      <c r="H43" s="138">
        <v>199470</v>
      </c>
      <c r="I43" s="138">
        <v>199470</v>
      </c>
      <c r="J43" s="138">
        <v>199470</v>
      </c>
      <c r="K43" s="138"/>
      <c r="L43" s="138">
        <v>59841</v>
      </c>
      <c r="M43" s="138"/>
      <c r="N43" s="138">
        <v>139629</v>
      </c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43"/>
      <c r="AD43" s="143"/>
    </row>
    <row r="44" ht="21" customHeight="1" spans="1:30">
      <c r="A44" s="147" t="s">
        <v>99</v>
      </c>
      <c r="B44" s="131" t="s">
        <v>305</v>
      </c>
      <c r="C44" s="131" t="s">
        <v>283</v>
      </c>
      <c r="D44" s="131" t="s">
        <v>146</v>
      </c>
      <c r="E44" s="131" t="s">
        <v>147</v>
      </c>
      <c r="F44" s="131" t="s">
        <v>290</v>
      </c>
      <c r="G44" s="131" t="s">
        <v>291</v>
      </c>
      <c r="H44" s="138">
        <v>24920</v>
      </c>
      <c r="I44" s="138">
        <v>24920</v>
      </c>
      <c r="J44" s="138">
        <v>24920</v>
      </c>
      <c r="K44" s="138"/>
      <c r="L44" s="138">
        <v>7476</v>
      </c>
      <c r="M44" s="138"/>
      <c r="N44" s="138">
        <v>17444</v>
      </c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43"/>
      <c r="AD44" s="143"/>
    </row>
    <row r="45" ht="21" customHeight="1" spans="1:30">
      <c r="A45" s="147" t="s">
        <v>99</v>
      </c>
      <c r="B45" s="131" t="s">
        <v>305</v>
      </c>
      <c r="C45" s="131" t="s">
        <v>283</v>
      </c>
      <c r="D45" s="131" t="s">
        <v>156</v>
      </c>
      <c r="E45" s="131" t="s">
        <v>157</v>
      </c>
      <c r="F45" s="131" t="s">
        <v>290</v>
      </c>
      <c r="G45" s="131" t="s">
        <v>291</v>
      </c>
      <c r="H45" s="138">
        <v>31940</v>
      </c>
      <c r="I45" s="138">
        <v>31940</v>
      </c>
      <c r="J45" s="138">
        <v>31940</v>
      </c>
      <c r="K45" s="138"/>
      <c r="L45" s="138">
        <v>9582</v>
      </c>
      <c r="M45" s="138"/>
      <c r="N45" s="138">
        <v>22358</v>
      </c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43"/>
      <c r="AD45" s="143"/>
    </row>
    <row r="46" ht="21" customHeight="1" spans="1:30">
      <c r="A46" s="23" t="s">
        <v>77</v>
      </c>
      <c r="B46" s="23"/>
      <c r="C46" s="23"/>
      <c r="D46" s="23"/>
      <c r="E46" s="23"/>
      <c r="F46" s="23"/>
      <c r="G46" s="23"/>
      <c r="H46" s="50">
        <v>7006445.53</v>
      </c>
      <c r="I46" s="50">
        <v>7006445.53</v>
      </c>
      <c r="J46" s="50">
        <v>7006445.53</v>
      </c>
      <c r="K46" s="50"/>
      <c r="L46" s="50">
        <v>2101933.65</v>
      </c>
      <c r="M46" s="50"/>
      <c r="N46" s="50">
        <v>4904511.88</v>
      </c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</row>
  </sheetData>
  <mergeCells count="36">
    <mergeCell ref="A3:AD3"/>
    <mergeCell ref="A4:G4"/>
    <mergeCell ref="I5:X5"/>
    <mergeCell ref="Y5:AD5"/>
    <mergeCell ref="J6:O6"/>
    <mergeCell ref="S6:X6"/>
    <mergeCell ref="J7:K7"/>
    <mergeCell ref="A46:G4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6:Y8"/>
    <mergeCell ref="Z6:Z8"/>
    <mergeCell ref="AA6:AA8"/>
    <mergeCell ref="AB6:AB8"/>
    <mergeCell ref="AC6:AC8"/>
    <mergeCell ref="AD6:AD8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农业科</cp:lastModifiedBy>
  <dcterms:created xsi:type="dcterms:W3CDTF">2025-03-14T06:50:00Z</dcterms:created>
  <dcterms:modified xsi:type="dcterms:W3CDTF">2025-03-24T07:55:24Z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DE90FA5A317142BDA3AAAF4E6E2CA448</vt:lpwstr>
  </property>
</Properties>
</file>