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13" activeTab="7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对下转移支付预算表" sheetId="16" r:id="rId16"/>
    <sheet name="表十五 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2">'表一 部门财务收支预算总表'!$A:$A,'表一 部门财务收支预算总表'!$1:$1</definedName>
    <definedName name="_xlnm.Print_Titles" localSheetId="3">'表二 部门收入预算表'!$A:$A,'表二 部门收入预算表'!$1:$1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11">'表十 项目支出绩效目标表（另文下达）'!$A:$A,'表十 项目支出绩效目标表（另文下达）'!$1:$1</definedName>
    <definedName name="_xlnm.Print_Titles" localSheetId="12">'表十一 政府性基金预算支出预算表'!$A:$A,'表十一 政府性基金预算支出预算表'!$1:$6</definedName>
    <definedName name="_xlnm.Print_Titles" localSheetId="13">'表十二 部门政府采购预算表'!$A:$A,'表十二 部门政府采购预算表'!$1:$1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对下转移支付预算表'!$A:$A,'表十四 对下转移支付预算表'!$1:$1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<sst xmlns="http://schemas.openxmlformats.org/spreadsheetml/2006/main" count="1121" uniqueCount="462">
  <si>
    <t>大理市2025年部门预算公开表</t>
  </si>
  <si>
    <t>部 门 名 称：</t>
  </si>
  <si>
    <r>
      <rPr>
        <u/>
        <sz val="18"/>
        <rFont val="宋体"/>
        <charset val="134"/>
        <scheme val="minor"/>
      </rPr>
      <t>大理市住房和城乡建设局</t>
    </r>
    <r>
      <rPr>
        <sz val="18"/>
        <rFont val="宋体"/>
        <charset val="134"/>
        <scheme val="minor"/>
      </rPr>
      <t>机关</t>
    </r>
  </si>
  <si>
    <t>财务负责人 ：</t>
  </si>
  <si>
    <t>彭涛</t>
  </si>
  <si>
    <t>经  办  人 ：</t>
  </si>
  <si>
    <t>杨雪琴</t>
  </si>
  <si>
    <t>联 系 方 式：</t>
  </si>
  <si>
    <t>0872-2120486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</si>
  <si>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</si>
  <si>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</si>
  <si>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</si>
  <si>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</si>
  <si>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</si>
  <si>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</si>
  <si>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</si>
  <si>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</si>
  <si>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</si>
  <si>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</si>
  <si>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</si>
  <si>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</si>
  <si>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</si>
  <si>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</si>
  <si>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</si>
  <si>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</si>
  <si>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</si>
  <si>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</si>
  <si>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</si>
  <si>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</si>
  <si>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</si>
  <si>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</si>
  <si>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</si>
  <si>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</si>
  <si>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</si>
  <si>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</si>
  <si>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</si>
  <si>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</si>
  <si>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</si>
  <si>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</si>
  <si>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</si>
  <si>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</si>
  <si>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</si>
  <si>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</si>
  <si>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</si>
  <si>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</si>
  <si>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</si>
  <si>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</si>
  <si>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</si>
  <si>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</si>
  <si>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</si>
  <si>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</si>
  <si>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</si>
  <si>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</si>
  <si>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</si>
  <si>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</si>
  <si>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</si>
  <si>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</si>
  <si>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</si>
  <si>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</si>
  <si>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</si>
  <si>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</si>
  <si>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</si>
  <si>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</si>
  <si>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</si>
  <si>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</si>
  <si>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</si>
  <si>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</si>
  <si>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</si>
  <si>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</si>
  <si>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</si>
  <si>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</si>
  <si>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</si>
  <si>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</si>
  <si>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</si>
  <si>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</si>
  <si>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</si>
  <si>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</si>
  <si>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</si>
  <si>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</si>
  <si>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</si>
  <si>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</si>
  <si>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</si>
  <si>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</si>
  <si>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</si>
  <si>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</si>
  <si>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</si>
  <si>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</si>
  <si>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</si>
  <si>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</si>
  <si>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</si>
  <si>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</si>
  <si>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</si>
  <si>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</si>
  <si>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</si>
  <si>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</si>
  <si>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</si>
  <si>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</si>
  <si>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</si>
  <si>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</si>
  <si>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</si>
  <si>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</si>
  <si>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</si>
  <si>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</si>
  <si>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120001</t>
  </si>
  <si>
    <t>大理市住房和城乡建设局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</si>
  <si>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</si>
  <si>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</si>
  <si>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</si>
  <si>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</si>
  <si>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</si>
  <si>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</si>
  <si>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</si>
  <si>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</si>
  <si>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</si>
  <si>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</si>
  <si>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</si>
  <si>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</si>
  <si>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</si>
  <si>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</si>
  <si>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</si>
  <si>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</si>
  <si>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</si>
  <si>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</si>
  <si>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</si>
  <si>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</si>
  <si>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</si>
  <si>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</si>
  <si>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</si>
  <si>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</si>
  <si>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</si>
  <si>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</si>
  <si>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</si>
  <si>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</si>
  <si>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</si>
  <si>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</si>
  <si>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</si>
  <si>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</si>
  <si>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</si>
  <si>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</si>
  <si>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</si>
  <si>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</si>
  <si>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</si>
  <si>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</si>
  <si>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</si>
  <si>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</si>
  <si>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</si>
  <si>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</si>
  <si>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</si>
  <si>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</si>
  <si>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</si>
  <si>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</si>
  <si>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21103</t>
  </si>
  <si>
    <t>污染防治</t>
  </si>
  <si>
    <t>2110302</t>
  </si>
  <si>
    <t>水体</t>
  </si>
  <si>
    <t>212</t>
  </si>
  <si>
    <t>城乡社区支出</t>
  </si>
  <si>
    <t>21201</t>
  </si>
  <si>
    <t>城乡社区管理事务</t>
  </si>
  <si>
    <t>2120101</t>
  </si>
  <si>
    <t>行政运行</t>
  </si>
  <si>
    <t>21298</t>
  </si>
  <si>
    <t>超长期特别国债安排的支出</t>
  </si>
  <si>
    <t>2129801</t>
  </si>
  <si>
    <t>城乡社区公共设施</t>
  </si>
  <si>
    <t>21299</t>
  </si>
  <si>
    <t>其他城乡社区支出</t>
  </si>
  <si>
    <t>2129999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</si>
  <si>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</si>
  <si>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</si>
  <si>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</si>
  <si>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</si>
  <si>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</si>
  <si>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</si>
  <si>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</si>
  <si>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</si>
  <si>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22101</t>
  </si>
  <si>
    <t>保障性安居工程支出</t>
  </si>
  <si>
    <t>2210103</t>
  </si>
  <si>
    <t>棚户区改造</t>
  </si>
  <si>
    <t>2210105</t>
  </si>
  <si>
    <t>农村危房改造</t>
  </si>
  <si>
    <t>2210111</t>
  </si>
  <si>
    <t>配租型住房保障</t>
  </si>
  <si>
    <t>22102</t>
  </si>
  <si>
    <t>住房改革支出</t>
  </si>
  <si>
    <t>2210201</t>
  </si>
  <si>
    <t>住房公积金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</si>
  <si>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</si>
  <si>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</si>
  <si>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</si>
  <si>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</si>
  <si>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</si>
  <si>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</si>
  <si>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</si>
  <si>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</si>
  <si>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</si>
  <si>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</si>
  <si>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</si>
  <si>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</si>
  <si>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</si>
  <si>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</si>
  <si>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</si>
  <si>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</si>
  <si>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</si>
  <si>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</si>
  <si>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</si>
  <si>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</si>
  <si>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</si>
  <si>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</si>
  <si>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</si>
  <si>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</si>
  <si>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</si>
  <si>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</si>
  <si>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</si>
  <si>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</si>
  <si>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</si>
  <si>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</si>
  <si>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</si>
  <si>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</si>
  <si>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</si>
  <si>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</si>
  <si>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</si>
  <si>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</si>
  <si>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</si>
  <si>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</si>
  <si>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</si>
  <si>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</si>
  <si>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</si>
  <si>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</si>
  <si>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</si>
  <si>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</si>
  <si>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</si>
  <si>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</si>
  <si>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</si>
  <si>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</si>
  <si>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</si>
  <si>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</si>
  <si>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</si>
  <si>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</si>
  <si>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</si>
  <si>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</si>
  <si>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</si>
  <si>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</si>
  <si>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</si>
  <si>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</si>
  <si>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</si>
  <si>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</si>
  <si>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</si>
  <si>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</si>
  <si>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</si>
  <si>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</si>
  <si>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</si>
  <si>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</si>
  <si>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</si>
  <si>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</si>
  <si>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</si>
  <si>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</si>
  <si>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</si>
  <si>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</si>
  <si>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</si>
  <si>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</si>
  <si>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</si>
  <si>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</si>
  <si>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</si>
  <si>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</si>
  <si>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</si>
  <si>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</si>
  <si>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</si>
  <si>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</si>
  <si>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</si>
  <si>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532901210000000017883</t>
  </si>
  <si>
    <t>30113</t>
  </si>
  <si>
    <t>532901210000000017884</t>
  </si>
  <si>
    <t>对个人和家庭的补助</t>
  </si>
  <si>
    <t>30305</t>
  </si>
  <si>
    <t>生活补助</t>
  </si>
  <si>
    <t>532901210000000017886</t>
  </si>
  <si>
    <t>公车购置及运维费</t>
  </si>
  <si>
    <t>30231</t>
  </si>
  <si>
    <t>公务用车运行维护费</t>
  </si>
  <si>
    <t>532901210000000017887</t>
  </si>
  <si>
    <t>行政人员公务交通补贴</t>
  </si>
  <si>
    <t>30239</t>
  </si>
  <si>
    <t>其他交通费用</t>
  </si>
  <si>
    <t>532901210000000017889</t>
  </si>
  <si>
    <t>工会经费</t>
  </si>
  <si>
    <t>30228</t>
  </si>
  <si>
    <t>532901210000000017890</t>
  </si>
  <si>
    <t>其他公用支出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</si>
  <si>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</si>
  <si>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</si>
  <si>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</si>
  <si>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</si>
  <si>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</si>
  <si>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</si>
  <si>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</si>
  <si>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</si>
  <si>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532901221100000221680</t>
  </si>
  <si>
    <t>离休费</t>
  </si>
  <si>
    <t>30301</t>
  </si>
  <si>
    <t>532901231100001264551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</si>
  <si>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</si>
  <si>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</si>
  <si>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</si>
  <si>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</si>
  <si>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</si>
  <si>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</si>
  <si>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</si>
  <si>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532901231100001264553</t>
  </si>
  <si>
    <t>退休人员公用经费</t>
  </si>
  <si>
    <t>30299</t>
  </si>
  <si>
    <t>其他商品和服务支出</t>
  </si>
  <si>
    <t>532901231100001439101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</si>
  <si>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</si>
  <si>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</si>
  <si>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</si>
  <si>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</si>
  <si>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</si>
  <si>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</si>
  <si>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</si>
  <si>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</si>
  <si>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</si>
  <si>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532901241100002126708</t>
  </si>
  <si>
    <t>其他人员支出</t>
  </si>
  <si>
    <t>30199</t>
  </si>
  <si>
    <t>其他工资福利支出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</si>
  <si>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</si>
  <si>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</si>
  <si>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</si>
  <si>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</si>
  <si>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</si>
  <si>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</si>
  <si>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</si>
  <si>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</si>
  <si>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</si>
  <si>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</si>
  <si>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311 专项业务类</t>
  </si>
  <si>
    <t>532901211100000508609</t>
  </si>
  <si>
    <t>农村危房改造贷款贴息市级配套补助资金</t>
  </si>
  <si>
    <t>30905</t>
  </si>
  <si>
    <t>基础设施建设</t>
  </si>
  <si>
    <t>532901241100002751857</t>
  </si>
  <si>
    <t>2024年部分中央财政城镇保障性安居工程补助资金</t>
  </si>
  <si>
    <t>313 事业发展类</t>
  </si>
  <si>
    <t>532901241100002953930</t>
  </si>
  <si>
    <t>2024年城镇保障性安居工程省级补助资金</t>
  </si>
  <si>
    <t>532901241100002997261</t>
  </si>
  <si>
    <t>大理市头铺至黑龙溪污水管网提升改造完善工程经费</t>
  </si>
  <si>
    <t>532901241100003035131</t>
  </si>
  <si>
    <t>2024年农村危房改造贷款贴息和风险补偿省级补助资金</t>
  </si>
  <si>
    <t>532901241100003131825</t>
  </si>
  <si>
    <t>2024年中央财政城镇保障性安居工程补助资金</t>
  </si>
  <si>
    <t>532901241100003182507</t>
  </si>
  <si>
    <t>2024年超长期特别国债（大理市南市区排水防涝设施完善工程）资金</t>
  </si>
  <si>
    <t>532901241100003183244</t>
  </si>
  <si>
    <t>2024年超长期特别国债（大理市北市区排水防涝设施完善工程）资金</t>
  </si>
  <si>
    <t>532901241100003199264</t>
  </si>
  <si>
    <t>大理市2023年城乡绿化美化标杆典型省级财政直接奖补资金</t>
  </si>
  <si>
    <t>532901241100003199754</t>
  </si>
  <si>
    <t>洱河南路（大理港至兴盛桥段）绿化美化项目资金</t>
  </si>
  <si>
    <t>532901241100003229122</t>
  </si>
  <si>
    <t>领导切块杨斌工作经费</t>
  </si>
  <si>
    <t>532901241100003300540</t>
  </si>
  <si>
    <t>2024年州级体彩公益金（中国户外运动产业大会）专项补助资金</t>
  </si>
  <si>
    <t>532901241100003367762</t>
  </si>
  <si>
    <t>大理市兴盛桥匝道改造工程建设经费</t>
  </si>
  <si>
    <t>532901251100003874879</t>
  </si>
  <si>
    <t>截污治污项目运营电费资金</t>
  </si>
  <si>
    <t>532901251100003874942</t>
  </si>
  <si>
    <t>大理市未纳入统一运营监管截污治污项目经费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</si>
  <si>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</si>
  <si>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</si>
  <si>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</si>
  <si>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</si>
  <si>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</si>
  <si>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</si>
  <si>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</si>
  <si>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</si>
  <si>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</si>
  <si>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</si>
  <si>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</si>
  <si>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</si>
  <si>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</si>
  <si>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配套设施完成率</t>
  </si>
  <si>
    <t>&gt;=</t>
  </si>
  <si>
    <t>100</t>
  </si>
  <si>
    <t>%</t>
  </si>
  <si>
    <t>定性指标</t>
  </si>
  <si>
    <t>反映配套设施完成情况。
配套设施完成率=（按计划完成配套设施的工程量/计划完成配套设施工程量）*100%。</t>
  </si>
  <si>
    <t>效益指标</t>
  </si>
  <si>
    <t>社会效益</t>
  </si>
  <si>
    <t>受益人群覆盖率</t>
  </si>
  <si>
    <t>反映项目设计受益人群或地区的实现情况。
受益人群覆盖率=（实际实现受益人群数/计划实现受益人群数）*100%</t>
  </si>
  <si>
    <t>满意度指标</t>
  </si>
  <si>
    <t>服务对象满意度</t>
  </si>
  <si>
    <t>受益人群满意度</t>
  </si>
  <si>
    <t>调查人群中对设施建设或设施运行的满意度。
受益人群覆盖率=（调查人群中对设施建设或设施运行的人数/问卷调查人数）*100%</t>
  </si>
  <si>
    <t>农村危房改造贷款贴息市级配套专项资金</t>
  </si>
  <si>
    <t>质量指标</t>
  </si>
  <si>
    <t>获补对象准确率</t>
  </si>
  <si>
    <t>=</t>
  </si>
  <si>
    <t>定量指标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</si>
  <si>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</si>
  <si>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</si>
  <si>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</si>
  <si>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生活状况改善</t>
  </si>
  <si>
    <t>人民生活现状是否改善</t>
  </si>
  <si>
    <t>反映补助促进受助对象生活状况改善的情况。</t>
  </si>
  <si>
    <t>受益对象满意度</t>
  </si>
  <si>
    <t>人民群众满意度</t>
  </si>
  <si>
    <t>反映获补助受益对象的满意程度。</t>
  </si>
  <si>
    <t>无</t>
  </si>
  <si>
    <t>说明：本单位无此公开事项。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</si>
  <si>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</si>
  <si>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</si>
  <si>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</si>
  <si>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</si>
  <si>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</si>
  <si>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</si>
  <si>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</si>
  <si>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</si>
  <si>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</si>
  <si>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</si>
  <si>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</si>
  <si>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</si>
  <si>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</si>
  <si>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</si>
  <si>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</si>
  <si>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</si>
  <si>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</si>
  <si>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</si>
  <si>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</si>
  <si>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下关街道</t>
  </si>
  <si>
    <t>挖色镇</t>
  </si>
  <si>
    <t>喜洲镇</t>
  </si>
  <si>
    <t>湾桥镇</t>
  </si>
  <si>
    <t>银桥镇</t>
  </si>
  <si>
    <t>凤仪镇</t>
  </si>
  <si>
    <t>双廊镇</t>
  </si>
  <si>
    <t>上关镇</t>
  </si>
  <si>
    <t>太邑乡</t>
  </si>
  <si>
    <t>海东镇</t>
  </si>
  <si>
    <t>大理镇</t>
  </si>
  <si>
    <t>满江街道</t>
  </si>
  <si>
    <t>太和街道</t>
  </si>
  <si>
    <t>3=4+5+6</t>
  </si>
  <si>
    <t>7=8+…+20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</si>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</sst>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69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9"/>
      <color rgb="FF606266"/>
      <name val="宋体"/>
      <charset val="134"/>
    </font>
    <font>
      <sz val="9"/>
      <color rgb="FF606266"/>
      <name val="SimSun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20"/>
      <color theme="1"/>
      <name val="方正小标宋_GBK"/>
      <charset val="134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9"/>
      <color theme="1"/>
      <name val="simsun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sz val="28"/>
      <name val="方正小标宋_GBK"/>
      <charset val="134"/>
    </font>
    <font>
      <sz val="18"/>
      <name val="宋体"/>
      <charset val="134"/>
      <scheme val="minor"/>
    </font>
    <font>
      <u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" borderId="16" applyNumberFormat="0" applyAlignment="0" applyProtection="0">
      <alignment vertical="center"/>
    </xf>
    <xf numFmtId="0" fontId="59" fillId="5" borderId="17" applyNumberFormat="0" applyAlignment="0" applyProtection="0">
      <alignment vertical="center"/>
    </xf>
    <xf numFmtId="0" fontId="60" fillId="5" borderId="16" applyNumberFormat="0" applyAlignment="0" applyProtection="0">
      <alignment vertical="center"/>
    </xf>
    <xf numFmtId="0" fontId="61" fillId="6" borderId="18" applyNumberFormat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176" fontId="35" fillId="0" borderId="1">
      <alignment horizontal="right" vertical="center"/>
    </xf>
    <xf numFmtId="177" fontId="35" fillId="0" borderId="1">
      <alignment horizontal="right" vertical="center"/>
    </xf>
    <xf numFmtId="10" fontId="35" fillId="0" borderId="1">
      <alignment horizontal="right" vertical="center"/>
    </xf>
    <xf numFmtId="178" fontId="35" fillId="0" borderId="1">
      <alignment horizontal="right" vertical="center"/>
    </xf>
    <xf numFmtId="49" fontId="35" fillId="0" borderId="1">
      <alignment horizontal="left" vertical="center" wrapText="1"/>
    </xf>
    <xf numFmtId="178" fontId="35" fillId="0" borderId="1">
      <alignment horizontal="right" vertical="center"/>
    </xf>
    <xf numFmtId="179" fontId="35" fillId="0" borderId="1">
      <alignment horizontal="right" vertical="center"/>
    </xf>
    <xf numFmtId="180" fontId="35" fillId="0" borderId="1">
      <alignment horizontal="right" vertical="center"/>
    </xf>
  </cellStyleXfs>
  <cellXfs count="229">
    <xf numFmtId="0" fontId="0" fillId="0" borderId="0" xfId="0" applyFont="1" applyBorder="1"/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3" applyNumberFormat="1" applyFont="1" applyBorder="1">
      <alignment horizontal="left" vertical="center" wrapText="1"/>
    </xf>
    <xf numFmtId="178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right" vertical="center"/>
    </xf>
    <xf numFmtId="49" fontId="10" fillId="0" borderId="1" xfId="53" applyNumberFormat="1" applyFont="1" applyBorder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9" fillId="0" borderId="1" xfId="54" applyNumberFormat="1" applyFont="1" applyBorder="1">
      <alignment horizontal="right" vertical="center"/>
    </xf>
    <xf numFmtId="4" fontId="9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178" fontId="16" fillId="0" borderId="1" xfId="0" applyNumberFormat="1" applyFont="1" applyBorder="1" applyAlignment="1" applyProtection="1">
      <alignment horizontal="center" vertical="center"/>
      <protection locked="0"/>
    </xf>
    <xf numFmtId="178" fontId="16" fillId="0" borderId="1" xfId="0" applyNumberFormat="1" applyFont="1" applyBorder="1" applyAlignment="1" applyProtection="1">
      <alignment horizontal="right" vertical="center"/>
      <protection locked="0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1" xfId="53" applyNumberFormat="1" applyFont="1" applyBorder="1" applyAlignment="1" applyProtection="1">
      <alignment horizontal="center" vertical="center" wrapText="1"/>
      <protection locked="0"/>
    </xf>
    <xf numFmtId="178" fontId="17" fillId="0" borderId="1" xfId="0" applyNumberFormat="1" applyFont="1" applyBorder="1" applyAlignment="1" applyProtection="1">
      <alignment horizontal="center" vertical="center"/>
      <protection locked="0"/>
    </xf>
    <xf numFmtId="178" fontId="17" fillId="0" borderId="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top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4" fillId="0" borderId="0" xfId="0" applyFont="1" applyBorder="1" applyAlignment="1" applyProtection="1">
      <alignment vertical="top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2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78" fontId="9" fillId="0" borderId="0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11" fillId="0" borderId="0" xfId="0" applyFont="1" applyBorder="1" applyProtection="1">
      <protection locked="0"/>
    </xf>
    <xf numFmtId="0" fontId="2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30" fillId="0" borderId="0" xfId="0" applyFont="1" applyBorder="1" applyAlignment="1" applyProtection="1">
      <alignment horizontal="right"/>
      <protection locked="0"/>
    </xf>
    <xf numFmtId="49" fontId="30" fillId="0" borderId="0" xfId="0" applyNumberFormat="1" applyFont="1" applyBorder="1" applyProtection="1">
      <protection locked="0"/>
    </xf>
    <xf numFmtId="0" fontId="1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1" xfId="0" applyFont="1" applyFill="1" applyBorder="1" applyAlignment="1" applyProtection="1">
      <alignment horizontal="left" vertical="center" wrapText="1" indent="2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vertical="top"/>
      <protection locked="0"/>
    </xf>
    <xf numFmtId="49" fontId="33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49" fontId="14" fillId="0" borderId="1" xfId="53" applyNumberFormat="1" applyFont="1" applyBorder="1" applyProtection="1">
      <alignment horizontal="left" vertical="center" wrapText="1"/>
      <protection locked="0"/>
    </xf>
    <xf numFmtId="0" fontId="33" fillId="0" borderId="0" xfId="0" applyFont="1" applyBorder="1" applyProtection="1">
      <protection locked="0"/>
    </xf>
    <xf numFmtId="0" fontId="33" fillId="0" borderId="0" xfId="0" applyFont="1" applyBorder="1"/>
    <xf numFmtId="0" fontId="34" fillId="0" borderId="0" xfId="0" applyFont="1" applyBorder="1" applyProtection="1">
      <protection locked="0"/>
    </xf>
    <xf numFmtId="0" fontId="34" fillId="0" borderId="0" xfId="0" applyFont="1" applyBorder="1"/>
    <xf numFmtId="0" fontId="3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4" fillId="0" borderId="0" xfId="0" applyFont="1" applyBorder="1" applyAlignment="1" applyProtection="1">
      <alignment vertical="top"/>
      <protection locked="0"/>
    </xf>
    <xf numFmtId="0" fontId="34" fillId="0" borderId="0" xfId="0" applyFont="1" applyBorder="1" applyAlignment="1" applyProtection="1">
      <alignment horizontal="right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49" fontId="35" fillId="0" borderId="1" xfId="53" applyNumberFormat="1" applyFont="1" applyBorder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/>
    <xf numFmtId="0" fontId="37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9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40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7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33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left" vertical="center" wrapText="1" indent="1"/>
      <protection locked="0"/>
    </xf>
    <xf numFmtId="49" fontId="14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3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1" fillId="0" borderId="1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6" fillId="0" borderId="0" xfId="0" applyFont="1" applyFill="1" applyBorder="1" applyAlignment="1"/>
    <xf numFmtId="0" fontId="4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48" fillId="0" borderId="0" xfId="0" applyFont="1" applyFill="1" applyBorder="1" applyAlignment="1">
      <alignment horizontal="right" vertical="center"/>
    </xf>
    <xf numFmtId="0" fontId="49" fillId="0" borderId="0" xfId="0" applyFont="1" applyFill="1" applyBorder="1" applyAlignment="1">
      <alignment horizontal="left" vertical="center" shrinkToFit="1"/>
    </xf>
    <xf numFmtId="0" fontId="40" fillId="2" borderId="0" xfId="0" applyFont="1" applyFill="1" applyBorder="1" applyAlignment="1" applyProtection="1" quotePrefix="1">
      <alignment horizontal="center" vertical="center" wrapText="1"/>
      <protection locked="0"/>
    </xf>
    <xf numFmtId="49" fontId="14" fillId="0" borderId="1" xfId="0" applyNumberFormat="1" applyFont="1" applyBorder="1" applyAlignment="1" applyProtection="1" quotePrefix="1">
      <alignment horizontal="left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zoomScale="80" zoomScaleNormal="80" topLeftCell="A2" workbookViewId="0">
      <selection activeCell="H5" sqref="H5"/>
    </sheetView>
  </sheetViews>
  <sheetFormatPr defaultColWidth="8" defaultRowHeight="12.75" zeroHeight="1" outlineLevelRow="7" outlineLevelCol="7"/>
  <cols>
    <col min="1" max="6" width="5" style="224" customWidth="1"/>
    <col min="7" max="7" width="20" style="224" customWidth="1"/>
    <col min="8" max="8" width="63" style="224" customWidth="1"/>
    <col min="9" max="9" width="23.7166666666667" style="224" hidden="1" customWidth="1"/>
    <col min="10" max="10" width="13.45" style="224" hidden="1" customWidth="1"/>
    <col min="11" max="14" width="8" style="224" hidden="1" customWidth="1"/>
    <col min="15" max="16384" width="8" style="224" hidden="1"/>
  </cols>
  <sheetData>
    <row r="1" s="224" customFormat="1"/>
    <row r="2" s="224" customFormat="1"/>
    <row r="3" s="224" customFormat="1" ht="129.75" customHeight="1" spans="1:8">
      <c r="A3" s="225" t="s">
        <v>0</v>
      </c>
      <c r="B3" s="225"/>
      <c r="C3" s="225"/>
      <c r="D3" s="225"/>
      <c r="E3" s="225"/>
      <c r="F3" s="225"/>
      <c r="G3" s="225"/>
      <c r="H3" s="225"/>
    </row>
    <row r="4" s="224" customFormat="1"/>
    <row r="5" s="224" customFormat="1" ht="51" customHeight="1" spans="1:8">
      <c r="A5" s="226"/>
      <c r="G5" s="227" t="s">
        <v>1</v>
      </c>
      <c r="H5" s="228" t="s">
        <v>2</v>
      </c>
    </row>
    <row r="6" s="224" customFormat="1" ht="51" customHeight="1" spans="1:8">
      <c r="A6" s="226"/>
      <c r="G6" s="227" t="s">
        <v>3</v>
      </c>
      <c r="H6" s="228" t="s">
        <v>4</v>
      </c>
    </row>
    <row r="7" s="224" customFormat="1" ht="51" customHeight="1" spans="1:8">
      <c r="A7" s="226"/>
      <c r="G7" s="227" t="s">
        <v>5</v>
      </c>
      <c r="H7" s="228" t="s">
        <v>6</v>
      </c>
    </row>
    <row r="8" s="224" customFormat="1" ht="51" customHeight="1" spans="1:8">
      <c r="A8" s="226"/>
      <c r="G8" s="227" t="s">
        <v>7</v>
      </c>
      <c r="H8" s="228" t="s">
        <v>8</v>
      </c>
    </row>
  </sheetData>
  <mergeCells count="1">
    <mergeCell ref="A3:H3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27"/>
  <sheetViews>
    <sheetView showZeros="0" zoomScale="80" zoomScaleNormal="80" workbookViewId="0">
      <pane xSplit="3" ySplit="9" topLeftCell="D22" activePane="bottomRight" state="frozen"/>
      <selection/>
      <selection pane="topRight"/>
      <selection pane="bottomLeft"/>
      <selection pane="bottomRight" activeCell="A4" sqref="A4:A7"/>
    </sheetView>
  </sheetViews>
  <sheetFormatPr defaultColWidth="9.14166666666667" defaultRowHeight="14.25" customHeight="1"/>
  <cols>
    <col min="1" max="1" width="11.1333333333333" customWidth="1"/>
    <col min="2" max="2" width="21.1333333333333" customWidth="1"/>
    <col min="3" max="3" width="26.575" customWidth="1"/>
    <col min="4" max="4" width="27.7" customWidth="1"/>
    <col min="5" max="5" width="10.1416666666667" customWidth="1"/>
    <col min="6" max="6" width="17.575" customWidth="1"/>
    <col min="7" max="7" width="10.2833333333333" customWidth="1"/>
    <col min="8" max="8" width="15.1333333333333" customWidth="1"/>
    <col min="9" max="9" width="18.9833333333333" customWidth="1"/>
    <col min="10" max="10" width="18.85" customWidth="1"/>
    <col min="11" max="11" width="18.9833333333333" customWidth="1"/>
    <col min="12" max="12" width="16.1333333333333" customWidth="1"/>
    <col min="13" max="13" width="17.5666666666667" customWidth="1"/>
    <col min="14" max="14" width="14.9833333333333" customWidth="1"/>
    <col min="15" max="15" width="15.1333333333333" customWidth="1"/>
    <col min="16" max="20" width="18.9833333333333" customWidth="1"/>
    <col min="21" max="26" width="18.85" customWidth="1"/>
    <col min="27" max="27" width="18.9833333333333" customWidth="1"/>
  </cols>
  <sheetData>
    <row r="1" ht="18.75" customHeight="1" spans="2:27">
      <c r="B1" s="133"/>
      <c r="D1" s="134"/>
      <c r="E1" s="134"/>
      <c r="F1" s="134"/>
      <c r="G1" s="134"/>
      <c r="H1" s="134"/>
      <c r="I1" s="140"/>
      <c r="J1" s="140"/>
      <c r="K1" s="140"/>
      <c r="L1" s="141"/>
      <c r="M1" s="141"/>
      <c r="N1" s="141"/>
      <c r="O1" s="140"/>
      <c r="S1" s="133"/>
      <c r="U1" s="145"/>
      <c r="V1" s="145"/>
      <c r="W1" s="145"/>
      <c r="X1" s="145"/>
      <c r="Y1" s="145"/>
      <c r="Z1" s="145"/>
      <c r="AA1" s="145"/>
    </row>
    <row r="2" ht="39.75" customHeight="1" spans="1:27">
      <c r="A2" s="135" t="s">
        <v>17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ht="18.75" customHeight="1" spans="1:27">
      <c r="A3" s="136" t="str">
        <f>SUBSTITUTE(封面!$G$5," ","")&amp;封面!$H$5</f>
        <v>部门名称：大理市住房和城乡建设局机关</v>
      </c>
      <c r="B3" s="136"/>
      <c r="C3" s="136"/>
      <c r="D3" s="136"/>
      <c r="E3" s="136"/>
      <c r="F3" s="136"/>
      <c r="G3" s="136"/>
      <c r="H3" s="136"/>
      <c r="I3" s="142"/>
      <c r="J3" s="142"/>
      <c r="K3" s="142"/>
      <c r="L3" s="143"/>
      <c r="M3" s="143"/>
      <c r="N3" s="143"/>
      <c r="O3" s="142"/>
      <c r="P3" s="144"/>
      <c r="Q3" s="144"/>
      <c r="R3" s="144"/>
      <c r="S3" s="146"/>
      <c r="T3" s="144"/>
      <c r="U3" s="147"/>
      <c r="V3" s="147"/>
      <c r="W3" s="147"/>
      <c r="X3" s="147"/>
      <c r="Y3" s="147"/>
      <c r="Z3" s="147"/>
      <c r="AA3" s="147" t="s">
        <v>28</v>
      </c>
    </row>
    <row r="4" ht="18" customHeight="1" spans="1:27">
      <c r="A4" s="137" t="s">
        <v>327</v>
      </c>
      <c r="B4" s="137" t="s">
        <v>253</v>
      </c>
      <c r="C4" s="137" t="s">
        <v>254</v>
      </c>
      <c r="D4" s="137" t="s">
        <v>328</v>
      </c>
      <c r="E4" s="137" t="s">
        <v>255</v>
      </c>
      <c r="F4" s="137" t="s">
        <v>256</v>
      </c>
      <c r="G4" s="137" t="s">
        <v>329</v>
      </c>
      <c r="H4" s="137" t="s">
        <v>330</v>
      </c>
      <c r="I4" s="36" t="s">
        <v>331</v>
      </c>
      <c r="J4" s="36" t="s">
        <v>86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 t="s">
        <v>74</v>
      </c>
      <c r="W4" s="36"/>
      <c r="X4" s="36"/>
      <c r="Y4" s="36"/>
      <c r="Z4" s="36"/>
      <c r="AA4" s="36"/>
    </row>
    <row r="5" ht="18" customHeight="1" spans="1:27">
      <c r="A5" s="137"/>
      <c r="B5" s="137"/>
      <c r="C5" s="137"/>
      <c r="D5" s="137"/>
      <c r="E5" s="137"/>
      <c r="F5" s="137"/>
      <c r="G5" s="137"/>
      <c r="H5" s="137"/>
      <c r="I5" s="36"/>
      <c r="J5" s="36" t="s">
        <v>87</v>
      </c>
      <c r="K5" s="36" t="s">
        <v>88</v>
      </c>
      <c r="L5" s="36"/>
      <c r="M5" s="137" t="s">
        <v>89</v>
      </c>
      <c r="N5" s="137" t="s">
        <v>90</v>
      </c>
      <c r="O5" s="137" t="s">
        <v>91</v>
      </c>
      <c r="P5" s="36" t="s">
        <v>92</v>
      </c>
      <c r="Q5" s="36"/>
      <c r="R5" s="36"/>
      <c r="S5" s="36"/>
      <c r="T5" s="36"/>
      <c r="U5" s="36"/>
      <c r="V5" s="148" t="s">
        <v>87</v>
      </c>
      <c r="W5" s="148" t="s">
        <v>88</v>
      </c>
      <c r="X5" s="148" t="s">
        <v>89</v>
      </c>
      <c r="Y5" s="148" t="s">
        <v>90</v>
      </c>
      <c r="Z5" s="148" t="s">
        <v>91</v>
      </c>
      <c r="AA5" s="148" t="s">
        <v>92</v>
      </c>
    </row>
    <row r="6" ht="18.75" customHeight="1" spans="1:27">
      <c r="A6" s="137"/>
      <c r="B6" s="137"/>
      <c r="C6" s="137"/>
      <c r="D6" s="137"/>
      <c r="E6" s="137"/>
      <c r="F6" s="137"/>
      <c r="G6" s="137"/>
      <c r="H6" s="137"/>
      <c r="I6" s="36"/>
      <c r="J6" s="137"/>
      <c r="K6" s="137"/>
      <c r="L6" s="137"/>
      <c r="M6" s="137" t="s">
        <v>89</v>
      </c>
      <c r="N6" s="137"/>
      <c r="O6" s="137"/>
      <c r="P6" s="137" t="s">
        <v>87</v>
      </c>
      <c r="Q6" s="137" t="s">
        <v>94</v>
      </c>
      <c r="R6" s="137" t="s">
        <v>265</v>
      </c>
      <c r="S6" s="137" t="s">
        <v>96</v>
      </c>
      <c r="T6" s="137" t="s">
        <v>97</v>
      </c>
      <c r="U6" s="137" t="s">
        <v>98</v>
      </c>
      <c r="V6" s="137"/>
      <c r="W6" s="137"/>
      <c r="X6" s="137"/>
      <c r="Y6" s="137"/>
      <c r="Z6" s="137"/>
      <c r="AA6" s="137"/>
    </row>
    <row r="7" ht="37.5" customHeight="1" spans="1:27">
      <c r="A7" s="137"/>
      <c r="B7" s="137"/>
      <c r="C7" s="137"/>
      <c r="D7" s="137"/>
      <c r="E7" s="137"/>
      <c r="F7" s="137"/>
      <c r="G7" s="137"/>
      <c r="H7" s="137"/>
      <c r="I7" s="36"/>
      <c r="J7" s="137"/>
      <c r="K7" s="137" t="s">
        <v>259</v>
      </c>
      <c r="L7" s="137" t="s">
        <v>332</v>
      </c>
      <c r="M7" s="137"/>
      <c r="N7" s="137"/>
      <c r="O7" s="137" t="s">
        <v>91</v>
      </c>
      <c r="P7" s="137" t="s">
        <v>87</v>
      </c>
      <c r="Q7" s="137" t="s">
        <v>94</v>
      </c>
      <c r="R7" s="137" t="s">
        <v>265</v>
      </c>
      <c r="S7" s="137" t="s">
        <v>96</v>
      </c>
      <c r="T7" s="137" t="s">
        <v>97</v>
      </c>
      <c r="U7" s="137" t="s">
        <v>98</v>
      </c>
      <c r="V7" s="137"/>
      <c r="W7" s="137"/>
      <c r="X7" s="137"/>
      <c r="Y7" s="137"/>
      <c r="Z7" s="137"/>
      <c r="AA7" s="137"/>
    </row>
    <row r="8" ht="19.5" customHeight="1" spans="1:27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8" t="s">
        <v>333</v>
      </c>
      <c r="J8" s="138" t="s">
        <v>334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 t="s">
        <v>335</v>
      </c>
      <c r="Q8" s="138">
        <v>17</v>
      </c>
      <c r="R8" s="138">
        <v>18</v>
      </c>
      <c r="S8" s="138">
        <v>19</v>
      </c>
      <c r="T8" s="138">
        <v>20</v>
      </c>
      <c r="U8" s="138">
        <v>21</v>
      </c>
      <c r="V8" s="138" t="s">
        <v>336</v>
      </c>
      <c r="W8" s="138">
        <v>23</v>
      </c>
      <c r="X8" s="138">
        <v>24</v>
      </c>
      <c r="Y8" s="138">
        <v>25</v>
      </c>
      <c r="Z8" s="138">
        <v>26</v>
      </c>
      <c r="AA8" s="138">
        <v>27</v>
      </c>
    </row>
    <row r="9" ht="21" customHeight="1" spans="1:27">
      <c r="A9" s="139" t="s">
        <v>337</v>
      </c>
      <c r="B9" s="139" t="s">
        <v>338</v>
      </c>
      <c r="C9" s="139" t="s">
        <v>339</v>
      </c>
      <c r="D9" s="230" t="s">
        <v>104</v>
      </c>
      <c r="E9" s="139" t="s">
        <v>180</v>
      </c>
      <c r="F9" s="139" t="s">
        <v>181</v>
      </c>
      <c r="G9" s="139" t="s">
        <v>340</v>
      </c>
      <c r="H9" s="139" t="s">
        <v>341</v>
      </c>
      <c r="I9" s="52">
        <v>130500</v>
      </c>
      <c r="J9" s="52">
        <v>130500</v>
      </c>
      <c r="K9" s="52">
        <v>130500</v>
      </c>
      <c r="L9" s="52">
        <v>130500</v>
      </c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ht="21" customHeight="1" spans="1:27">
      <c r="A10" s="139" t="s">
        <v>337</v>
      </c>
      <c r="B10" s="139" t="s">
        <v>342</v>
      </c>
      <c r="C10" s="139" t="s">
        <v>343</v>
      </c>
      <c r="D10" s="230" t="s">
        <v>104</v>
      </c>
      <c r="E10" s="139" t="s">
        <v>178</v>
      </c>
      <c r="F10" s="139" t="s">
        <v>179</v>
      </c>
      <c r="G10" s="139" t="s">
        <v>340</v>
      </c>
      <c r="H10" s="139" t="s">
        <v>341</v>
      </c>
      <c r="I10" s="52">
        <v>110000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>
        <v>110000</v>
      </c>
      <c r="W10" s="52">
        <v>110000</v>
      </c>
      <c r="X10" s="52"/>
      <c r="Y10" s="52"/>
      <c r="Z10" s="149"/>
      <c r="AA10" s="149"/>
    </row>
    <row r="11" ht="21" customHeight="1" spans="1:27">
      <c r="A11" s="139" t="s">
        <v>344</v>
      </c>
      <c r="B11" s="139" t="s">
        <v>345</v>
      </c>
      <c r="C11" s="139" t="s">
        <v>346</v>
      </c>
      <c r="D11" s="230" t="s">
        <v>104</v>
      </c>
      <c r="E11" s="139" t="s">
        <v>178</v>
      </c>
      <c r="F11" s="139" t="s">
        <v>179</v>
      </c>
      <c r="G11" s="139" t="s">
        <v>340</v>
      </c>
      <c r="H11" s="139" t="s">
        <v>341</v>
      </c>
      <c r="I11" s="52">
        <v>104000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>
        <v>104000</v>
      </c>
      <c r="W11" s="52">
        <v>104000</v>
      </c>
      <c r="X11" s="52"/>
      <c r="Y11" s="52"/>
      <c r="Z11" s="149"/>
      <c r="AA11" s="149"/>
    </row>
    <row r="12" ht="21" customHeight="1" spans="1:27">
      <c r="A12" s="139" t="s">
        <v>344</v>
      </c>
      <c r="B12" s="139" t="s">
        <v>347</v>
      </c>
      <c r="C12" s="139" t="s">
        <v>348</v>
      </c>
      <c r="D12" s="230" t="s">
        <v>104</v>
      </c>
      <c r="E12" s="139" t="s">
        <v>153</v>
      </c>
      <c r="F12" s="139" t="s">
        <v>154</v>
      </c>
      <c r="G12" s="139" t="s">
        <v>340</v>
      </c>
      <c r="H12" s="139" t="s">
        <v>341</v>
      </c>
      <c r="I12" s="52">
        <v>874600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>
        <v>874600</v>
      </c>
      <c r="W12" s="52">
        <v>874600</v>
      </c>
      <c r="X12" s="52"/>
      <c r="Y12" s="52"/>
      <c r="Z12" s="149"/>
      <c r="AA12" s="149"/>
    </row>
    <row r="13" ht="21" customHeight="1" spans="1:27">
      <c r="A13" s="139" t="s">
        <v>344</v>
      </c>
      <c r="B13" s="139" t="s">
        <v>349</v>
      </c>
      <c r="C13" s="139" t="s">
        <v>350</v>
      </c>
      <c r="D13" s="230" t="s">
        <v>104</v>
      </c>
      <c r="E13" s="139" t="s">
        <v>180</v>
      </c>
      <c r="F13" s="139" t="s">
        <v>181</v>
      </c>
      <c r="G13" s="139" t="s">
        <v>340</v>
      </c>
      <c r="H13" s="139" t="s">
        <v>341</v>
      </c>
      <c r="I13" s="52">
        <v>88100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>
        <v>88100</v>
      </c>
      <c r="W13" s="52">
        <v>88100</v>
      </c>
      <c r="X13" s="52"/>
      <c r="Y13" s="52"/>
      <c r="Z13" s="149"/>
      <c r="AA13" s="149"/>
    </row>
    <row r="14" ht="21" customHeight="1" spans="1:27">
      <c r="A14" s="139" t="s">
        <v>344</v>
      </c>
      <c r="B14" s="139" t="s">
        <v>349</v>
      </c>
      <c r="C14" s="139" t="s">
        <v>350</v>
      </c>
      <c r="D14" s="230" t="s">
        <v>104</v>
      </c>
      <c r="E14" s="139" t="s">
        <v>180</v>
      </c>
      <c r="F14" s="139" t="s">
        <v>181</v>
      </c>
      <c r="G14" s="139" t="s">
        <v>340</v>
      </c>
      <c r="H14" s="139" t="s">
        <v>341</v>
      </c>
      <c r="I14" s="52">
        <v>75300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>
        <v>75300</v>
      </c>
      <c r="W14" s="52">
        <v>75300</v>
      </c>
      <c r="X14" s="52"/>
      <c r="Y14" s="52"/>
      <c r="Z14" s="149"/>
      <c r="AA14" s="149"/>
    </row>
    <row r="15" ht="21" customHeight="1" spans="1:27">
      <c r="A15" s="139" t="s">
        <v>344</v>
      </c>
      <c r="B15" s="139" t="s">
        <v>349</v>
      </c>
      <c r="C15" s="139" t="s">
        <v>350</v>
      </c>
      <c r="D15" s="230" t="s">
        <v>104</v>
      </c>
      <c r="E15" s="139" t="s">
        <v>180</v>
      </c>
      <c r="F15" s="139" t="s">
        <v>181</v>
      </c>
      <c r="G15" s="139" t="s">
        <v>340</v>
      </c>
      <c r="H15" s="139" t="s">
        <v>341</v>
      </c>
      <c r="I15" s="52">
        <v>12800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>
        <v>12800</v>
      </c>
      <c r="W15" s="52">
        <v>12800</v>
      </c>
      <c r="X15" s="52"/>
      <c r="Y15" s="52"/>
      <c r="Z15" s="149"/>
      <c r="AA15" s="149"/>
    </row>
    <row r="16" ht="21" customHeight="1" spans="1:27">
      <c r="A16" s="139" t="s">
        <v>337</v>
      </c>
      <c r="B16" s="139" t="s">
        <v>351</v>
      </c>
      <c r="C16" s="139" t="s">
        <v>352</v>
      </c>
      <c r="D16" s="230" t="s">
        <v>104</v>
      </c>
      <c r="E16" s="139" t="s">
        <v>178</v>
      </c>
      <c r="F16" s="139" t="s">
        <v>179</v>
      </c>
      <c r="G16" s="139" t="s">
        <v>340</v>
      </c>
      <c r="H16" s="139" t="s">
        <v>341</v>
      </c>
      <c r="I16" s="52">
        <v>1307000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>
        <v>1307000</v>
      </c>
      <c r="W16" s="52">
        <v>1307000</v>
      </c>
      <c r="X16" s="52"/>
      <c r="Y16" s="52"/>
      <c r="Z16" s="149"/>
      <c r="AA16" s="149"/>
    </row>
    <row r="17" ht="21" customHeight="1" spans="1:27">
      <c r="A17" s="139" t="s">
        <v>337</v>
      </c>
      <c r="B17" s="139" t="s">
        <v>351</v>
      </c>
      <c r="C17" s="139" t="s">
        <v>352</v>
      </c>
      <c r="D17" s="230" t="s">
        <v>104</v>
      </c>
      <c r="E17" s="139" t="s">
        <v>182</v>
      </c>
      <c r="F17" s="139" t="s">
        <v>183</v>
      </c>
      <c r="G17" s="139" t="s">
        <v>340</v>
      </c>
      <c r="H17" s="139" t="s">
        <v>341</v>
      </c>
      <c r="I17" s="52">
        <v>15000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>
        <v>15000</v>
      </c>
      <c r="W17" s="52">
        <v>15000</v>
      </c>
      <c r="X17" s="52"/>
      <c r="Y17" s="52"/>
      <c r="Z17" s="149"/>
      <c r="AA17" s="149"/>
    </row>
    <row r="18" ht="21" customHeight="1" spans="1:27">
      <c r="A18" s="139" t="s">
        <v>344</v>
      </c>
      <c r="B18" s="139" t="s">
        <v>353</v>
      </c>
      <c r="C18" s="139" t="s">
        <v>354</v>
      </c>
      <c r="D18" s="230" t="s">
        <v>104</v>
      </c>
      <c r="E18" s="139" t="s">
        <v>163</v>
      </c>
      <c r="F18" s="139" t="s">
        <v>164</v>
      </c>
      <c r="G18" s="139" t="s">
        <v>340</v>
      </c>
      <c r="H18" s="139" t="s">
        <v>341</v>
      </c>
      <c r="I18" s="52">
        <v>75000000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>
        <v>75000000</v>
      </c>
      <c r="W18" s="52"/>
      <c r="X18" s="52">
        <v>75000000</v>
      </c>
      <c r="Y18" s="52"/>
      <c r="Z18" s="149"/>
      <c r="AA18" s="149"/>
    </row>
    <row r="19" ht="21" customHeight="1" spans="1:27">
      <c r="A19" s="139" t="s">
        <v>344</v>
      </c>
      <c r="B19" s="139" t="s">
        <v>355</v>
      </c>
      <c r="C19" s="139" t="s">
        <v>356</v>
      </c>
      <c r="D19" s="230" t="s">
        <v>104</v>
      </c>
      <c r="E19" s="139" t="s">
        <v>163</v>
      </c>
      <c r="F19" s="139" t="s">
        <v>164</v>
      </c>
      <c r="G19" s="139" t="s">
        <v>340</v>
      </c>
      <c r="H19" s="139" t="s">
        <v>341</v>
      </c>
      <c r="I19" s="52">
        <v>61000000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>
        <v>61000000</v>
      </c>
      <c r="W19" s="52"/>
      <c r="X19" s="52">
        <v>61000000</v>
      </c>
      <c r="Y19" s="52"/>
      <c r="Z19" s="149"/>
      <c r="AA19" s="149"/>
    </row>
    <row r="20" ht="21" customHeight="1" spans="1:27">
      <c r="A20" s="139" t="s">
        <v>344</v>
      </c>
      <c r="B20" s="139" t="s">
        <v>357</v>
      </c>
      <c r="C20" s="139" t="s">
        <v>358</v>
      </c>
      <c r="D20" s="230" t="s">
        <v>104</v>
      </c>
      <c r="E20" s="139" t="s">
        <v>167</v>
      </c>
      <c r="F20" s="139" t="s">
        <v>166</v>
      </c>
      <c r="G20" s="139" t="s">
        <v>340</v>
      </c>
      <c r="H20" s="139" t="s">
        <v>341</v>
      </c>
      <c r="I20" s="52">
        <v>125000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>
        <v>125000</v>
      </c>
      <c r="W20" s="52">
        <v>125000</v>
      </c>
      <c r="X20" s="52"/>
      <c r="Y20" s="52"/>
      <c r="Z20" s="149"/>
      <c r="AA20" s="149"/>
    </row>
    <row r="21" ht="21" customHeight="1" spans="1:27">
      <c r="A21" s="139" t="s">
        <v>344</v>
      </c>
      <c r="B21" s="139" t="s">
        <v>359</v>
      </c>
      <c r="C21" s="139" t="s">
        <v>360</v>
      </c>
      <c r="D21" s="230" t="s">
        <v>104</v>
      </c>
      <c r="E21" s="139" t="s">
        <v>167</v>
      </c>
      <c r="F21" s="139" t="s">
        <v>166</v>
      </c>
      <c r="G21" s="139" t="s">
        <v>340</v>
      </c>
      <c r="H21" s="139" t="s">
        <v>341</v>
      </c>
      <c r="I21" s="52">
        <v>1700000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>
        <v>1700000</v>
      </c>
      <c r="W21" s="52">
        <v>1700000</v>
      </c>
      <c r="X21" s="52"/>
      <c r="Y21" s="52"/>
      <c r="Z21" s="149"/>
      <c r="AA21" s="149"/>
    </row>
    <row r="22" ht="21" customHeight="1" spans="1:27">
      <c r="A22" s="139" t="s">
        <v>344</v>
      </c>
      <c r="B22" s="139" t="s">
        <v>361</v>
      </c>
      <c r="C22" s="139" t="s">
        <v>362</v>
      </c>
      <c r="D22" s="230" t="s">
        <v>104</v>
      </c>
      <c r="E22" s="139" t="s">
        <v>167</v>
      </c>
      <c r="F22" s="139" t="s">
        <v>166</v>
      </c>
      <c r="G22" s="139" t="s">
        <v>290</v>
      </c>
      <c r="H22" s="139" t="s">
        <v>291</v>
      </c>
      <c r="I22" s="52">
        <v>10000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>
        <v>10000</v>
      </c>
      <c r="W22" s="52">
        <v>10000</v>
      </c>
      <c r="X22" s="52"/>
      <c r="Y22" s="52"/>
      <c r="Z22" s="149"/>
      <c r="AA22" s="149"/>
    </row>
    <row r="23" ht="21" customHeight="1" spans="1:27">
      <c r="A23" s="139" t="s">
        <v>337</v>
      </c>
      <c r="B23" s="139" t="s">
        <v>363</v>
      </c>
      <c r="C23" s="139" t="s">
        <v>364</v>
      </c>
      <c r="D23" s="230" t="s">
        <v>104</v>
      </c>
      <c r="E23" s="139" t="s">
        <v>192</v>
      </c>
      <c r="F23" s="139" t="s">
        <v>193</v>
      </c>
      <c r="G23" s="139" t="s">
        <v>290</v>
      </c>
      <c r="H23" s="139" t="s">
        <v>291</v>
      </c>
      <c r="I23" s="52">
        <v>250000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>
        <v>250000</v>
      </c>
      <c r="W23" s="52"/>
      <c r="X23" s="52">
        <v>250000</v>
      </c>
      <c r="Y23" s="52"/>
      <c r="Z23" s="149"/>
      <c r="AA23" s="149"/>
    </row>
    <row r="24" ht="21" customHeight="1" spans="1:27">
      <c r="A24" s="139" t="s">
        <v>337</v>
      </c>
      <c r="B24" s="139" t="s">
        <v>365</v>
      </c>
      <c r="C24" s="139" t="s">
        <v>366</v>
      </c>
      <c r="D24" s="230" t="s">
        <v>104</v>
      </c>
      <c r="E24" s="139" t="s">
        <v>172</v>
      </c>
      <c r="F24" s="139" t="s">
        <v>173</v>
      </c>
      <c r="G24" s="139" t="s">
        <v>340</v>
      </c>
      <c r="H24" s="139" t="s">
        <v>341</v>
      </c>
      <c r="I24" s="52">
        <v>10000000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>
        <v>10000000</v>
      </c>
      <c r="W24" s="52">
        <v>10000000</v>
      </c>
      <c r="X24" s="52"/>
      <c r="Y24" s="52"/>
      <c r="Z24" s="149"/>
      <c r="AA24" s="149"/>
    </row>
    <row r="25" ht="21" customHeight="1" spans="1:27">
      <c r="A25" s="139" t="s">
        <v>344</v>
      </c>
      <c r="B25" s="139" t="s">
        <v>367</v>
      </c>
      <c r="C25" s="139" t="s">
        <v>368</v>
      </c>
      <c r="D25" s="230" t="s">
        <v>104</v>
      </c>
      <c r="E25" s="139" t="s">
        <v>153</v>
      </c>
      <c r="F25" s="139" t="s">
        <v>154</v>
      </c>
      <c r="G25" s="139" t="s">
        <v>340</v>
      </c>
      <c r="H25" s="139" t="s">
        <v>341</v>
      </c>
      <c r="I25" s="52">
        <v>6000000</v>
      </c>
      <c r="J25" s="52">
        <v>6000000</v>
      </c>
      <c r="K25" s="52">
        <v>6000000</v>
      </c>
      <c r="L25" s="52">
        <v>6000000</v>
      </c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149"/>
      <c r="AA25" s="149"/>
    </row>
    <row r="26" ht="21" customHeight="1" spans="1:27">
      <c r="A26" s="139" t="s">
        <v>344</v>
      </c>
      <c r="B26" s="139" t="s">
        <v>369</v>
      </c>
      <c r="C26" s="139" t="s">
        <v>370</v>
      </c>
      <c r="D26" s="230" t="s">
        <v>104</v>
      </c>
      <c r="E26" s="139" t="s">
        <v>153</v>
      </c>
      <c r="F26" s="139" t="s">
        <v>154</v>
      </c>
      <c r="G26" s="139" t="s">
        <v>340</v>
      </c>
      <c r="H26" s="139" t="s">
        <v>341</v>
      </c>
      <c r="I26" s="52">
        <v>1000000</v>
      </c>
      <c r="J26" s="52">
        <v>1000000</v>
      </c>
      <c r="K26" s="52">
        <v>1000000</v>
      </c>
      <c r="L26" s="52">
        <v>1000000</v>
      </c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149"/>
      <c r="AA26" s="149"/>
    </row>
    <row r="27" ht="21" customHeight="1" spans="1:27">
      <c r="A27" s="21" t="s">
        <v>85</v>
      </c>
      <c r="B27" s="21"/>
      <c r="C27" s="21"/>
      <c r="D27" s="21"/>
      <c r="E27" s="21"/>
      <c r="F27" s="21"/>
      <c r="G27" s="21"/>
      <c r="H27" s="21"/>
      <c r="I27" s="48">
        <v>157802300</v>
      </c>
      <c r="J27" s="48">
        <v>7130500</v>
      </c>
      <c r="K27" s="48">
        <v>7130500</v>
      </c>
      <c r="L27" s="48">
        <v>7130500</v>
      </c>
      <c r="M27" s="48"/>
      <c r="N27" s="48"/>
      <c r="O27" s="48"/>
      <c r="P27" s="48"/>
      <c r="Q27" s="48"/>
      <c r="R27" s="48"/>
      <c r="S27" s="48"/>
      <c r="T27" s="48"/>
      <c r="U27" s="48"/>
      <c r="V27" s="48">
        <v>150671800</v>
      </c>
      <c r="W27" s="48">
        <v>14421800</v>
      </c>
      <c r="X27" s="48">
        <v>136250000</v>
      </c>
      <c r="Y27" s="48"/>
      <c r="Z27" s="48"/>
      <c r="AA27" s="48"/>
    </row>
  </sheetData>
  <mergeCells count="32">
    <mergeCell ref="A2:AA2"/>
    <mergeCell ref="A3:H3"/>
    <mergeCell ref="J4:U4"/>
    <mergeCell ref="V4:AA4"/>
    <mergeCell ref="P5:U5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M5:M7"/>
    <mergeCell ref="N5:N7"/>
    <mergeCell ref="O5:O7"/>
    <mergeCell ref="P6:P7"/>
    <mergeCell ref="Q6:Q7"/>
    <mergeCell ref="R6:R7"/>
    <mergeCell ref="S6:S7"/>
    <mergeCell ref="T6:T7"/>
    <mergeCell ref="U6:U7"/>
    <mergeCell ref="V5:V7"/>
    <mergeCell ref="W5:W7"/>
    <mergeCell ref="X5:X7"/>
    <mergeCell ref="Y5:Y7"/>
    <mergeCell ref="Z5:Z7"/>
    <mergeCell ref="AA5:AA7"/>
    <mergeCell ref="K5:L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6"/>
  <sheetViews>
    <sheetView showZeros="0" zoomScale="80" zoomScaleNormal="80" workbookViewId="0">
      <pane xSplit="2" ySplit="6" topLeftCell="D8" activePane="bottomRight" state="frozen"/>
      <selection/>
      <selection pane="topRight"/>
      <selection pane="bottomLeft"/>
      <selection pane="bottomRight" activeCell="A4" sqref="A4"/>
    </sheetView>
  </sheetViews>
  <sheetFormatPr defaultColWidth="9.14166666666667" defaultRowHeight="12" customHeight="1"/>
  <cols>
    <col min="1" max="1" width="34.2833333333333" customWidth="1"/>
    <col min="2" max="2" width="20.4666666666667" customWidth="1"/>
    <col min="3" max="3" width="29" customWidth="1"/>
    <col min="4" max="6" width="23.575" customWidth="1"/>
    <col min="7" max="7" width="11.2833333333333" customWidth="1"/>
    <col min="8" max="8" width="18.175" customWidth="1"/>
    <col min="9" max="9" width="12.45" customWidth="1"/>
    <col min="10" max="10" width="13.425" customWidth="1"/>
    <col min="11" max="11" width="18.85" customWidth="1"/>
  </cols>
  <sheetData>
    <row r="1" ht="18" customHeight="1" spans="11:11">
      <c r="K1" s="34"/>
    </row>
    <row r="2" ht="39.75" customHeight="1" spans="1:11">
      <c r="A2" s="124" t="s">
        <v>371</v>
      </c>
      <c r="B2" s="75"/>
      <c r="C2" s="75"/>
      <c r="D2" s="75"/>
      <c r="E2" s="75"/>
      <c r="F2" s="75"/>
      <c r="G2" s="125"/>
      <c r="H2" s="75"/>
      <c r="I2" s="125"/>
      <c r="J2" s="125"/>
      <c r="K2" s="75"/>
    </row>
    <row r="3" ht="17.25" customHeight="1" spans="1:11">
      <c r="A3" s="5" t="str">
        <f>SUBSTITUTE(封面!$G$5," ","")&amp;封面!$H$5</f>
        <v>部门名称：大理市住房和城乡建设局机关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ht="44.25" customHeight="1" spans="1:11">
      <c r="A4" s="127" t="s">
        <v>372</v>
      </c>
      <c r="B4" s="127" t="s">
        <v>253</v>
      </c>
      <c r="C4" s="127" t="s">
        <v>373</v>
      </c>
      <c r="D4" s="127" t="s">
        <v>374</v>
      </c>
      <c r="E4" s="127" t="s">
        <v>375</v>
      </c>
      <c r="F4" s="127" t="s">
        <v>376</v>
      </c>
      <c r="G4" s="128" t="s">
        <v>377</v>
      </c>
      <c r="H4" s="127" t="s">
        <v>378</v>
      </c>
      <c r="I4" s="128" t="s">
        <v>379</v>
      </c>
      <c r="J4" s="128" t="s">
        <v>380</v>
      </c>
      <c r="K4" s="127" t="s">
        <v>381</v>
      </c>
    </row>
    <row r="5" ht="18.75" customHeight="1" spans="1:11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  <c r="K5" s="63">
        <v>11</v>
      </c>
    </row>
    <row r="6" ht="42" customHeight="1" spans="1:11">
      <c r="A6" s="129" t="s">
        <v>104</v>
      </c>
      <c r="B6" s="130"/>
      <c r="C6" s="130"/>
      <c r="D6" s="130"/>
      <c r="E6" s="130"/>
      <c r="F6" s="25"/>
      <c r="G6" s="131"/>
      <c r="H6" s="25"/>
      <c r="I6" s="131"/>
      <c r="J6" s="131"/>
      <c r="K6" s="25"/>
    </row>
    <row r="7" ht="42" customHeight="1" spans="1:11">
      <c r="A7" s="27" t="s">
        <v>370</v>
      </c>
      <c r="B7" s="26" t="s">
        <v>369</v>
      </c>
      <c r="C7" s="26" t="s">
        <v>370</v>
      </c>
      <c r="D7" s="26" t="s">
        <v>382</v>
      </c>
      <c r="E7" s="26" t="s">
        <v>383</v>
      </c>
      <c r="F7" s="27" t="s">
        <v>384</v>
      </c>
      <c r="G7" s="132" t="s">
        <v>385</v>
      </c>
      <c r="H7" s="27" t="s">
        <v>386</v>
      </c>
      <c r="I7" s="132" t="s">
        <v>387</v>
      </c>
      <c r="J7" s="26" t="s">
        <v>388</v>
      </c>
      <c r="K7" s="27" t="s">
        <v>389</v>
      </c>
    </row>
    <row r="8" ht="42" customHeight="1" spans="1:11">
      <c r="A8" s="27" t="s">
        <v>370</v>
      </c>
      <c r="B8" s="26" t="s">
        <v>369</v>
      </c>
      <c r="C8" s="26" t="s">
        <v>370</v>
      </c>
      <c r="D8" s="26" t="s">
        <v>390</v>
      </c>
      <c r="E8" s="26" t="s">
        <v>391</v>
      </c>
      <c r="F8" s="27" t="s">
        <v>392</v>
      </c>
      <c r="G8" s="132" t="s">
        <v>385</v>
      </c>
      <c r="H8" s="27" t="s">
        <v>386</v>
      </c>
      <c r="I8" s="132" t="s">
        <v>387</v>
      </c>
      <c r="J8" s="26" t="s">
        <v>388</v>
      </c>
      <c r="K8" s="27" t="s">
        <v>393</v>
      </c>
    </row>
    <row r="9" ht="42" customHeight="1" spans="1:11">
      <c r="A9" s="27" t="s">
        <v>370</v>
      </c>
      <c r="B9" s="26" t="s">
        <v>369</v>
      </c>
      <c r="C9" s="26" t="s">
        <v>370</v>
      </c>
      <c r="D9" s="26" t="s">
        <v>394</v>
      </c>
      <c r="E9" s="26" t="s">
        <v>395</v>
      </c>
      <c r="F9" s="27" t="s">
        <v>396</v>
      </c>
      <c r="G9" s="132" t="s">
        <v>385</v>
      </c>
      <c r="H9" s="27" t="s">
        <v>386</v>
      </c>
      <c r="I9" s="132" t="s">
        <v>387</v>
      </c>
      <c r="J9" s="26" t="s">
        <v>388</v>
      </c>
      <c r="K9" s="27" t="s">
        <v>397</v>
      </c>
    </row>
    <row r="10" ht="42" customHeight="1" spans="1:11">
      <c r="A10" s="27" t="s">
        <v>368</v>
      </c>
      <c r="B10" s="26" t="s">
        <v>367</v>
      </c>
      <c r="C10" s="26" t="s">
        <v>368</v>
      </c>
      <c r="D10" s="26" t="s">
        <v>382</v>
      </c>
      <c r="E10" s="26" t="s">
        <v>383</v>
      </c>
      <c r="F10" s="27" t="s">
        <v>384</v>
      </c>
      <c r="G10" s="132" t="s">
        <v>385</v>
      </c>
      <c r="H10" s="27" t="s">
        <v>386</v>
      </c>
      <c r="I10" s="132" t="s">
        <v>387</v>
      </c>
      <c r="J10" s="26" t="s">
        <v>388</v>
      </c>
      <c r="K10" s="27" t="s">
        <v>389</v>
      </c>
    </row>
    <row r="11" ht="42" customHeight="1" spans="1:11">
      <c r="A11" s="27" t="s">
        <v>368</v>
      </c>
      <c r="B11" s="26" t="s">
        <v>367</v>
      </c>
      <c r="C11" s="26" t="s">
        <v>368</v>
      </c>
      <c r="D11" s="26" t="s">
        <v>390</v>
      </c>
      <c r="E11" s="26" t="s">
        <v>391</v>
      </c>
      <c r="F11" s="27" t="s">
        <v>392</v>
      </c>
      <c r="G11" s="132" t="s">
        <v>385</v>
      </c>
      <c r="H11" s="27" t="s">
        <v>386</v>
      </c>
      <c r="I11" s="132" t="s">
        <v>387</v>
      </c>
      <c r="J11" s="26" t="s">
        <v>388</v>
      </c>
      <c r="K11" s="27" t="s">
        <v>393</v>
      </c>
    </row>
    <row r="12" ht="42" customHeight="1" spans="1:11">
      <c r="A12" s="27" t="s">
        <v>368</v>
      </c>
      <c r="B12" s="26" t="s">
        <v>367</v>
      </c>
      <c r="C12" s="26" t="s">
        <v>368</v>
      </c>
      <c r="D12" s="26" t="s">
        <v>394</v>
      </c>
      <c r="E12" s="26" t="s">
        <v>395</v>
      </c>
      <c r="F12" s="27" t="s">
        <v>396</v>
      </c>
      <c r="G12" s="132" t="s">
        <v>385</v>
      </c>
      <c r="H12" s="27" t="s">
        <v>386</v>
      </c>
      <c r="I12" s="132" t="s">
        <v>387</v>
      </c>
      <c r="J12" s="26" t="s">
        <v>388</v>
      </c>
      <c r="K12" s="27" t="s">
        <v>397</v>
      </c>
    </row>
    <row r="13" ht="42" customHeight="1" spans="1:11">
      <c r="A13" s="27" t="s">
        <v>339</v>
      </c>
      <c r="B13" s="26" t="s">
        <v>338</v>
      </c>
      <c r="C13" s="26" t="s">
        <v>398</v>
      </c>
      <c r="D13" s="26" t="s">
        <v>382</v>
      </c>
      <c r="E13" s="26" t="s">
        <v>399</v>
      </c>
      <c r="F13" s="27" t="s">
        <v>400</v>
      </c>
      <c r="G13" s="132" t="s">
        <v>401</v>
      </c>
      <c r="H13" s="27" t="s">
        <v>400</v>
      </c>
      <c r="I13" s="132" t="s">
        <v>387</v>
      </c>
      <c r="J13" s="26" t="s">
        <v>402</v>
      </c>
      <c r="K13" s="27" t="s">
        <v>403</v>
      </c>
    </row>
    <row r="14" ht="42" customHeight="1" spans="1:11">
      <c r="A14" s="27" t="s">
        <v>339</v>
      </c>
      <c r="B14" s="26" t="s">
        <v>338</v>
      </c>
      <c r="C14" s="26" t="s">
        <v>398</v>
      </c>
      <c r="D14" s="26" t="s">
        <v>382</v>
      </c>
      <c r="E14" s="26" t="s">
        <v>399</v>
      </c>
      <c r="F14" s="27" t="s">
        <v>404</v>
      </c>
      <c r="G14" s="132" t="s">
        <v>401</v>
      </c>
      <c r="H14" s="27" t="s">
        <v>404</v>
      </c>
      <c r="I14" s="132" t="s">
        <v>387</v>
      </c>
      <c r="J14" s="26" t="s">
        <v>402</v>
      </c>
      <c r="K14" s="27" t="s">
        <v>405</v>
      </c>
    </row>
    <row r="15" ht="42" customHeight="1" spans="1:11">
      <c r="A15" s="27" t="s">
        <v>339</v>
      </c>
      <c r="B15" s="26" t="s">
        <v>338</v>
      </c>
      <c r="C15" s="26" t="s">
        <v>398</v>
      </c>
      <c r="D15" s="26" t="s">
        <v>390</v>
      </c>
      <c r="E15" s="26" t="s">
        <v>391</v>
      </c>
      <c r="F15" s="27" t="s">
        <v>406</v>
      </c>
      <c r="G15" s="132" t="s">
        <v>401</v>
      </c>
      <c r="H15" s="27" t="s">
        <v>407</v>
      </c>
      <c r="I15" s="132" t="s">
        <v>387</v>
      </c>
      <c r="J15" s="26" t="s">
        <v>388</v>
      </c>
      <c r="K15" s="27" t="s">
        <v>408</v>
      </c>
    </row>
    <row r="16" ht="42" customHeight="1" spans="1:11">
      <c r="A16" s="27" t="s">
        <v>339</v>
      </c>
      <c r="B16" s="26" t="s">
        <v>338</v>
      </c>
      <c r="C16" s="26" t="s">
        <v>398</v>
      </c>
      <c r="D16" s="26" t="s">
        <v>394</v>
      </c>
      <c r="E16" s="26" t="s">
        <v>395</v>
      </c>
      <c r="F16" s="27" t="s">
        <v>409</v>
      </c>
      <c r="G16" s="132" t="s">
        <v>401</v>
      </c>
      <c r="H16" s="27" t="s">
        <v>410</v>
      </c>
      <c r="I16" s="132" t="s">
        <v>387</v>
      </c>
      <c r="J16" s="26" t="s">
        <v>388</v>
      </c>
      <c r="K16" s="27" t="s">
        <v>411</v>
      </c>
    </row>
  </sheetData>
  <mergeCells count="11">
    <mergeCell ref="A2:K2"/>
    <mergeCell ref="A3:I3"/>
    <mergeCell ref="A7:A9"/>
    <mergeCell ref="A10:A12"/>
    <mergeCell ref="A13:A16"/>
    <mergeCell ref="B7:B9"/>
    <mergeCell ref="B10:B12"/>
    <mergeCell ref="B13:B16"/>
    <mergeCell ref="C7:C9"/>
    <mergeCell ref="C10:C12"/>
    <mergeCell ref="C13:C16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zoomScale="80" zoomScaleNormal="80" workbookViewId="0">
      <pane xSplit="2" ySplit="6" topLeftCell="C7" activePane="bottomRight" state="frozen"/>
      <selection/>
      <selection pane="topRight"/>
      <selection pane="bottomLeft"/>
      <selection pane="bottomRight" activeCell="A4" sqref="A4"/>
    </sheetView>
  </sheetViews>
  <sheetFormatPr defaultColWidth="9.14166666666667" defaultRowHeight="12" customHeight="1" outlineLevelRow="7"/>
  <cols>
    <col min="1" max="1" width="34.2833333333333" customWidth="1"/>
    <col min="2" max="3" width="29" customWidth="1"/>
    <col min="4" max="6" width="23.575" customWidth="1"/>
    <col min="7" max="7" width="11.2833333333333" customWidth="1"/>
    <col min="8" max="8" width="25.1416666666667" customWidth="1"/>
    <col min="9" max="9" width="15.575" customWidth="1"/>
    <col min="10" max="10" width="13.425" customWidth="1"/>
    <col min="11" max="11" width="18.85" customWidth="1"/>
  </cols>
  <sheetData>
    <row r="1" ht="18" customHeight="1" spans="11:11">
      <c r="K1" s="34"/>
    </row>
    <row r="2" ht="39.75" customHeight="1" spans="1:11">
      <c r="A2" s="120" t="s">
        <v>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ht="17.25" customHeight="1" spans="1:1">
      <c r="A3" s="5" t="str">
        <f>SUBSTITUTE(封面!$G$5," ","")&amp;封面!$H$5</f>
        <v>部门名称：大理市住房和城乡建设局机关</v>
      </c>
    </row>
    <row r="4" ht="44.25" customHeight="1" spans="1:11">
      <c r="A4" s="10" t="s">
        <v>372</v>
      </c>
      <c r="B4" s="10" t="s">
        <v>253</v>
      </c>
      <c r="C4" s="10" t="s">
        <v>373</v>
      </c>
      <c r="D4" s="10" t="s">
        <v>374</v>
      </c>
      <c r="E4" s="10" t="s">
        <v>375</v>
      </c>
      <c r="F4" s="10" t="s">
        <v>376</v>
      </c>
      <c r="G4" s="94" t="s">
        <v>377</v>
      </c>
      <c r="H4" s="10" t="s">
        <v>378</v>
      </c>
      <c r="I4" s="94" t="s">
        <v>379</v>
      </c>
      <c r="J4" s="94" t="s">
        <v>380</v>
      </c>
      <c r="K4" s="10" t="s">
        <v>381</v>
      </c>
    </row>
    <row r="5" ht="18.75" customHeight="1" spans="1:11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  <c r="K5" s="63">
        <v>11</v>
      </c>
    </row>
    <row r="6" ht="23.55" customHeight="1" spans="1:11">
      <c r="A6" s="63" t="s">
        <v>412</v>
      </c>
      <c r="B6" s="62"/>
      <c r="C6" s="62"/>
      <c r="D6" s="62"/>
      <c r="E6" s="62"/>
      <c r="F6" s="63"/>
      <c r="G6" s="121"/>
      <c r="H6" s="63"/>
      <c r="I6" s="121"/>
      <c r="J6" s="121"/>
      <c r="K6" s="63"/>
    </row>
    <row r="7" ht="21" customHeight="1" spans="1:11">
      <c r="A7" s="122"/>
      <c r="B7" s="123"/>
      <c r="C7" s="123"/>
      <c r="D7" s="123"/>
      <c r="E7" s="123"/>
      <c r="F7" s="122"/>
      <c r="G7" s="123"/>
      <c r="H7" s="122"/>
      <c r="I7" s="123"/>
      <c r="J7" s="123"/>
      <c r="K7" s="122"/>
    </row>
    <row r="8" ht="21.3" customHeight="1" spans="1:11">
      <c r="A8" s="122" t="s">
        <v>413</v>
      </c>
      <c r="B8" s="123"/>
      <c r="C8" s="123"/>
      <c r="D8" s="123"/>
      <c r="E8" s="123"/>
      <c r="F8" s="122"/>
      <c r="G8" s="123"/>
      <c r="H8" s="122"/>
      <c r="I8" s="123"/>
      <c r="J8" s="123"/>
      <c r="K8" s="122"/>
    </row>
  </sheetData>
  <mergeCells count="2">
    <mergeCell ref="A2:K2"/>
    <mergeCell ref="A3:I3"/>
  </mergeCells>
  <printOptions horizontalCentered="1"/>
  <pageMargins left="0.96" right="0.96" top="0.72" bottom="0.72" header="0" footer="0"/>
  <pageSetup paperSize="9" scale="4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4"/>
  <sheetViews>
    <sheetView showZeros="0" zoomScale="80" zoomScaleNormal="80" workbookViewId="0">
      <pane xSplit="2" ySplit="7" topLeftCell="C8" activePane="bottomRight" state="frozen"/>
      <selection/>
      <selection pane="topRight"/>
      <selection pane="bottomLeft"/>
      <selection pane="bottomRight" activeCell="A4" sqref="A4:A5"/>
    </sheetView>
  </sheetViews>
  <sheetFormatPr defaultColWidth="9.14166666666667" defaultRowHeight="14.25" customHeight="1"/>
  <cols>
    <col min="1" max="1" width="20.775" customWidth="1"/>
    <col min="2" max="2" width="14.0333333333333" customWidth="1"/>
    <col min="3" max="3" width="36.45" customWidth="1"/>
    <col min="4" max="4" width="17.1416666666667" customWidth="1"/>
    <col min="5" max="5" width="14.275" customWidth="1"/>
    <col min="6" max="10" width="17.1416666666667" customWidth="1"/>
  </cols>
  <sheetData>
    <row r="1" ht="12" customHeight="1" spans="1:10">
      <c r="A1" s="109">
        <v>1</v>
      </c>
      <c r="B1" s="110">
        <v>0</v>
      </c>
      <c r="C1" s="109">
        <v>1</v>
      </c>
      <c r="D1" s="111"/>
      <c r="E1" s="111"/>
      <c r="F1" s="111"/>
      <c r="G1" s="112"/>
      <c r="H1" s="111"/>
      <c r="I1" s="111"/>
      <c r="J1" s="112"/>
    </row>
    <row r="2" ht="42" customHeight="1" spans="1:10">
      <c r="A2" s="91" t="s">
        <v>20</v>
      </c>
      <c r="B2" s="91"/>
      <c r="C2" s="91"/>
      <c r="D2" s="91"/>
      <c r="E2" s="91"/>
      <c r="F2" s="91"/>
      <c r="G2" s="91"/>
      <c r="H2" s="91"/>
      <c r="I2" s="91"/>
      <c r="J2" s="91"/>
    </row>
    <row r="3" ht="13.5" customHeight="1" spans="1:10">
      <c r="A3" s="5" t="str">
        <f>SUBSTITUTE(封面!$G$5," ","")&amp;封面!$H$5</f>
        <v>部门名称：大理市住房和城乡建设局机关</v>
      </c>
      <c r="B3" s="5" t="s">
        <v>414</v>
      </c>
      <c r="C3" s="109"/>
      <c r="D3" s="111"/>
      <c r="E3" s="111"/>
      <c r="F3" s="111"/>
      <c r="G3" s="112"/>
      <c r="H3" s="111"/>
      <c r="I3" s="111"/>
      <c r="J3" s="119" t="s">
        <v>28</v>
      </c>
    </row>
    <row r="4" ht="22.5" customHeight="1" spans="1:10">
      <c r="A4" s="94" t="s">
        <v>252</v>
      </c>
      <c r="B4" s="113" t="s">
        <v>234</v>
      </c>
      <c r="C4" s="94"/>
      <c r="D4" s="11" t="s">
        <v>85</v>
      </c>
      <c r="E4" s="11" t="s">
        <v>235</v>
      </c>
      <c r="F4" s="11"/>
      <c r="G4" s="11"/>
      <c r="H4" s="11" t="s">
        <v>236</v>
      </c>
      <c r="I4" s="11"/>
      <c r="J4" s="11"/>
    </row>
    <row r="5" ht="22.5" customHeight="1" spans="1:10">
      <c r="A5" s="94"/>
      <c r="B5" s="113" t="s">
        <v>106</v>
      </c>
      <c r="C5" s="94" t="s">
        <v>107</v>
      </c>
      <c r="D5" s="11"/>
      <c r="E5" s="11" t="s">
        <v>87</v>
      </c>
      <c r="F5" s="11" t="s">
        <v>114</v>
      </c>
      <c r="G5" s="11" t="s">
        <v>115</v>
      </c>
      <c r="H5" s="11" t="s">
        <v>87</v>
      </c>
      <c r="I5" s="11" t="s">
        <v>114</v>
      </c>
      <c r="J5" s="11" t="s">
        <v>115</v>
      </c>
    </row>
    <row r="6" ht="18.75" customHeight="1" spans="1:10">
      <c r="A6" s="64">
        <v>1</v>
      </c>
      <c r="B6" s="114" t="s">
        <v>415</v>
      </c>
      <c r="C6" s="64">
        <v>3</v>
      </c>
      <c r="D6" s="103" t="s">
        <v>240</v>
      </c>
      <c r="E6" s="103" t="s">
        <v>241</v>
      </c>
      <c r="F6" s="103">
        <v>6</v>
      </c>
      <c r="G6" s="103">
        <v>7</v>
      </c>
      <c r="H6" s="103" t="s">
        <v>416</v>
      </c>
      <c r="I6" s="103">
        <v>9</v>
      </c>
      <c r="J6" s="103">
        <v>10</v>
      </c>
    </row>
    <row r="7" ht="21" customHeight="1" spans="1:10">
      <c r="A7" s="26" t="s">
        <v>104</v>
      </c>
      <c r="B7" s="115"/>
      <c r="C7" s="115"/>
      <c r="D7" s="16">
        <v>136250000</v>
      </c>
      <c r="E7" s="16"/>
      <c r="F7" s="16"/>
      <c r="G7" s="16"/>
      <c r="H7" s="16">
        <v>136250000</v>
      </c>
      <c r="I7" s="16"/>
      <c r="J7" s="16">
        <v>136250000</v>
      </c>
    </row>
    <row r="8" ht="21" customHeight="1" spans="1:10">
      <c r="A8" s="26"/>
      <c r="B8" s="26" t="s">
        <v>155</v>
      </c>
      <c r="C8" s="26" t="s">
        <v>156</v>
      </c>
      <c r="D8" s="19">
        <v>136000000</v>
      </c>
      <c r="E8" s="19"/>
      <c r="F8" s="19"/>
      <c r="G8" s="19"/>
      <c r="H8" s="19">
        <v>136000000</v>
      </c>
      <c r="I8" s="19"/>
      <c r="J8" s="19">
        <v>136000000</v>
      </c>
    </row>
    <row r="9" ht="21" customHeight="1" spans="1:10">
      <c r="A9" s="20"/>
      <c r="B9" s="116" t="s">
        <v>161</v>
      </c>
      <c r="C9" s="116" t="s">
        <v>162</v>
      </c>
      <c r="D9" s="19">
        <v>136000000</v>
      </c>
      <c r="E9" s="19"/>
      <c r="F9" s="19"/>
      <c r="G9" s="19"/>
      <c r="H9" s="19">
        <v>136000000</v>
      </c>
      <c r="I9" s="19"/>
      <c r="J9" s="19">
        <v>136000000</v>
      </c>
    </row>
    <row r="10" ht="21" customHeight="1" spans="1:10">
      <c r="A10" s="20"/>
      <c r="B10" s="117" t="s">
        <v>163</v>
      </c>
      <c r="C10" s="117" t="s">
        <v>164</v>
      </c>
      <c r="D10" s="19">
        <v>136000000</v>
      </c>
      <c r="E10" s="19"/>
      <c r="F10" s="19"/>
      <c r="G10" s="19"/>
      <c r="H10" s="19">
        <v>136000000</v>
      </c>
      <c r="I10" s="19"/>
      <c r="J10" s="19">
        <v>136000000</v>
      </c>
    </row>
    <row r="11" ht="21" customHeight="1" spans="1:10">
      <c r="A11" s="20"/>
      <c r="B11" s="26" t="s">
        <v>188</v>
      </c>
      <c r="C11" s="26" t="s">
        <v>189</v>
      </c>
      <c r="D11" s="19">
        <v>250000</v>
      </c>
      <c r="E11" s="19"/>
      <c r="F11" s="19"/>
      <c r="G11" s="19"/>
      <c r="H11" s="19">
        <v>250000</v>
      </c>
      <c r="I11" s="19"/>
      <c r="J11" s="19">
        <v>250000</v>
      </c>
    </row>
    <row r="12" ht="21" customHeight="1" spans="1:10">
      <c r="A12" s="20"/>
      <c r="B12" s="116" t="s">
        <v>190</v>
      </c>
      <c r="C12" s="116" t="s">
        <v>191</v>
      </c>
      <c r="D12" s="19">
        <v>250000</v>
      </c>
      <c r="E12" s="19"/>
      <c r="F12" s="19"/>
      <c r="G12" s="19"/>
      <c r="H12" s="19">
        <v>250000</v>
      </c>
      <c r="I12" s="19"/>
      <c r="J12" s="19">
        <v>250000</v>
      </c>
    </row>
    <row r="13" ht="21" customHeight="1" spans="1:10">
      <c r="A13" s="20"/>
      <c r="B13" s="117" t="s">
        <v>192</v>
      </c>
      <c r="C13" s="117" t="s">
        <v>193</v>
      </c>
      <c r="D13" s="19">
        <v>250000</v>
      </c>
      <c r="E13" s="19"/>
      <c r="F13" s="19"/>
      <c r="G13" s="19"/>
      <c r="H13" s="19">
        <v>250000</v>
      </c>
      <c r="I13" s="19"/>
      <c r="J13" s="19">
        <v>250000</v>
      </c>
    </row>
    <row r="14" ht="18.75" customHeight="1" spans="1:10">
      <c r="A14" s="118" t="s">
        <v>85</v>
      </c>
      <c r="B14" s="118" t="s">
        <v>194</v>
      </c>
      <c r="C14" s="118" t="s">
        <v>194</v>
      </c>
      <c r="D14" s="16">
        <v>136250000</v>
      </c>
      <c r="E14" s="19"/>
      <c r="F14" s="16"/>
      <c r="G14" s="16"/>
      <c r="H14" s="19">
        <v>136250000</v>
      </c>
      <c r="I14" s="19"/>
      <c r="J14" s="19">
        <v>136250000</v>
      </c>
    </row>
  </sheetData>
  <mergeCells count="8">
    <mergeCell ref="A2:J2"/>
    <mergeCell ref="A3:C3"/>
    <mergeCell ref="B4:C4"/>
    <mergeCell ref="E4:G4"/>
    <mergeCell ref="H4:J4"/>
    <mergeCell ref="A14:C14"/>
    <mergeCell ref="A4:A5"/>
    <mergeCell ref="D4:D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zoomScale="80" zoomScaleNormal="80" workbookViewId="0">
      <pane xSplit="3" ySplit="7" topLeftCell="V8" activePane="bottomRight" state="frozen"/>
      <selection/>
      <selection pane="topRight"/>
      <selection pane="bottomLeft"/>
      <selection pane="bottomRight" activeCell="A4" sqref="A4:A6"/>
    </sheetView>
  </sheetViews>
  <sheetFormatPr defaultColWidth="9.14166666666667" defaultRowHeight="14.25" customHeight="1"/>
  <cols>
    <col min="1" max="1" width="32.575" customWidth="1"/>
    <col min="2" max="2" width="21.7166666666667" customWidth="1"/>
    <col min="3" max="3" width="35.2833333333333" customWidth="1"/>
    <col min="4" max="4" width="7.71666666666667" customWidth="1"/>
    <col min="5" max="5" width="11.1416666666667" customWidth="1"/>
    <col min="6" max="6" width="17.175" customWidth="1"/>
    <col min="7" max="17" width="20" customWidth="1"/>
    <col min="18" max="24" width="19.85" customWidth="1"/>
  </cols>
  <sheetData>
    <row r="1" ht="15.75" customHeight="1" spans="17:24">
      <c r="Q1" s="34"/>
      <c r="R1" s="34"/>
      <c r="S1" s="34"/>
      <c r="T1" s="34"/>
      <c r="U1" s="34"/>
      <c r="V1" s="34"/>
      <c r="W1" s="34"/>
      <c r="X1" s="34"/>
    </row>
    <row r="2" ht="41.25" customHeight="1" spans="1:24">
      <c r="A2" s="91" t="s">
        <v>21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ht="18.75" customHeight="1" spans="1:24">
      <c r="A3" s="31" t="str">
        <f>SUBSTITUTE(封面!$G$5," ","")&amp;封面!$H$5</f>
        <v>部门名称：大理市住房和城乡建设局机关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6"/>
      <c r="R3" s="107"/>
      <c r="S3" s="107"/>
      <c r="T3" s="107"/>
      <c r="U3" s="107"/>
      <c r="V3" s="107"/>
      <c r="W3" s="107"/>
      <c r="X3" s="108" t="s">
        <v>28</v>
      </c>
    </row>
    <row r="4" ht="15.75" customHeight="1" spans="1:24">
      <c r="A4" s="10" t="s">
        <v>372</v>
      </c>
      <c r="B4" s="10" t="s">
        <v>417</v>
      </c>
      <c r="C4" s="10" t="s">
        <v>418</v>
      </c>
      <c r="D4" s="10" t="s">
        <v>419</v>
      </c>
      <c r="E4" s="10" t="s">
        <v>420</v>
      </c>
      <c r="F4" s="10" t="s">
        <v>421</v>
      </c>
      <c r="G4" s="10" t="s">
        <v>85</v>
      </c>
      <c r="H4" s="10" t="s">
        <v>86</v>
      </c>
      <c r="I4" s="10"/>
      <c r="J4" s="10"/>
      <c r="K4" s="10"/>
      <c r="L4" s="9"/>
      <c r="M4" s="10"/>
      <c r="N4" s="10"/>
      <c r="O4" s="94"/>
      <c r="P4" s="10"/>
      <c r="Q4" s="9"/>
      <c r="R4" s="94"/>
      <c r="S4" s="10" t="s">
        <v>74</v>
      </c>
      <c r="T4" s="10"/>
      <c r="U4" s="10"/>
      <c r="V4" s="10"/>
      <c r="W4" s="10"/>
      <c r="X4" s="10"/>
    </row>
    <row r="5" ht="17.25" customHeight="1" spans="1:24">
      <c r="A5" s="10"/>
      <c r="B5" s="10"/>
      <c r="C5" s="10"/>
      <c r="D5" s="10"/>
      <c r="E5" s="10"/>
      <c r="F5" s="10"/>
      <c r="G5" s="10"/>
      <c r="H5" s="10" t="s">
        <v>87</v>
      </c>
      <c r="I5" s="10" t="s">
        <v>88</v>
      </c>
      <c r="J5" s="10" t="s">
        <v>89</v>
      </c>
      <c r="K5" s="10" t="s">
        <v>90</v>
      </c>
      <c r="L5" s="10" t="s">
        <v>91</v>
      </c>
      <c r="M5" s="10" t="s">
        <v>92</v>
      </c>
      <c r="N5" s="10"/>
      <c r="O5" s="94"/>
      <c r="P5" s="10"/>
      <c r="Q5" s="9"/>
      <c r="R5" s="94"/>
      <c r="S5" s="10" t="s">
        <v>87</v>
      </c>
      <c r="T5" s="10" t="s">
        <v>88</v>
      </c>
      <c r="U5" s="10" t="s">
        <v>89</v>
      </c>
      <c r="V5" s="10" t="s">
        <v>90</v>
      </c>
      <c r="W5" s="10" t="s">
        <v>91</v>
      </c>
      <c r="X5" s="10" t="s">
        <v>92</v>
      </c>
    </row>
    <row r="6" ht="54" customHeight="1" spans="1:24">
      <c r="A6" s="10"/>
      <c r="B6" s="10"/>
      <c r="C6" s="10"/>
      <c r="D6" s="10"/>
      <c r="E6" s="10"/>
      <c r="F6" s="10"/>
      <c r="G6" s="10"/>
      <c r="H6" s="10"/>
      <c r="I6" s="10" t="s">
        <v>87</v>
      </c>
      <c r="J6" s="10"/>
      <c r="K6" s="10"/>
      <c r="L6" s="10"/>
      <c r="M6" s="10" t="s">
        <v>87</v>
      </c>
      <c r="N6" s="10" t="s">
        <v>94</v>
      </c>
      <c r="O6" s="94" t="s">
        <v>95</v>
      </c>
      <c r="P6" s="10" t="s">
        <v>96</v>
      </c>
      <c r="Q6" s="9" t="s">
        <v>97</v>
      </c>
      <c r="R6" s="94" t="s">
        <v>98</v>
      </c>
      <c r="S6" s="10"/>
      <c r="T6" s="10"/>
      <c r="U6" s="10"/>
      <c r="V6" s="10"/>
      <c r="W6" s="10"/>
      <c r="X6" s="10"/>
    </row>
    <row r="7" ht="18" customHeight="1" spans="1:24">
      <c r="A7" s="103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103" t="s">
        <v>422</v>
      </c>
      <c r="H7" s="103" t="s">
        <v>423</v>
      </c>
      <c r="I7" s="103">
        <v>9</v>
      </c>
      <c r="J7" s="103">
        <v>10</v>
      </c>
      <c r="K7" s="103">
        <v>11</v>
      </c>
      <c r="L7" s="103">
        <v>12</v>
      </c>
      <c r="M7" s="103" t="s">
        <v>424</v>
      </c>
      <c r="N7" s="103">
        <v>14</v>
      </c>
      <c r="O7" s="103">
        <v>15</v>
      </c>
      <c r="P7" s="103">
        <v>16</v>
      </c>
      <c r="Q7" s="103">
        <v>17</v>
      </c>
      <c r="R7" s="103">
        <v>18</v>
      </c>
      <c r="S7" s="103" t="s">
        <v>269</v>
      </c>
      <c r="T7" s="103">
        <v>20</v>
      </c>
      <c r="U7" s="103">
        <v>21</v>
      </c>
      <c r="V7" s="103">
        <v>22</v>
      </c>
      <c r="W7" s="103">
        <v>23</v>
      </c>
      <c r="X7" s="103">
        <v>24</v>
      </c>
    </row>
    <row r="8" ht="21" customHeight="1" spans="1:24">
      <c r="A8" s="36" t="s">
        <v>412</v>
      </c>
      <c r="B8" s="27"/>
      <c r="C8" s="27"/>
      <c r="D8" s="27"/>
      <c r="E8" s="10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ht="21" customHeight="1" spans="1:24">
      <c r="A9" s="96"/>
      <c r="B9" s="27"/>
      <c r="C9" s="27"/>
      <c r="D9" s="27"/>
      <c r="E9" s="10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ht="21" customHeight="1" spans="1:24">
      <c r="A10" s="97" t="s">
        <v>85</v>
      </c>
      <c r="B10" s="98"/>
      <c r="C10" s="98"/>
      <c r="D10" s="98"/>
      <c r="E10" s="10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</sheetData>
  <mergeCells count="23">
    <mergeCell ref="A2:X2"/>
    <mergeCell ref="H4:R4"/>
    <mergeCell ref="S4:X4"/>
    <mergeCell ref="M5:R5"/>
    <mergeCell ref="A10:D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zoomScale="80" zoomScaleNormal="80" workbookViewId="0">
      <pane xSplit="2" ySplit="8" topLeftCell="T9" activePane="bottomRight" state="frozen"/>
      <selection/>
      <selection pane="topRight"/>
      <selection pane="bottomLeft"/>
      <selection pane="bottomRight" activeCell="A4" sqref="A4:A6"/>
    </sheetView>
  </sheetViews>
  <sheetFormatPr defaultColWidth="9.14166666666667" defaultRowHeight="14.25" customHeight="1"/>
  <cols>
    <col min="1" max="3" width="39.1416666666667" customWidth="1"/>
    <col min="4" max="4" width="28.575" customWidth="1"/>
    <col min="5" max="5" width="28.1416666666667" customWidth="1"/>
    <col min="6" max="6" width="39.1416666666667" customWidth="1"/>
    <col min="7" max="16" width="20.425" customWidth="1"/>
    <col min="17" max="24" width="20.2833333333333" customWidth="1"/>
  </cols>
  <sheetData>
    <row r="1" ht="16.5" customHeight="1" spans="1:24">
      <c r="A1" s="79"/>
      <c r="B1" s="90"/>
      <c r="C1" s="90"/>
      <c r="D1" s="90"/>
      <c r="E1" s="79"/>
      <c r="F1" s="79"/>
      <c r="G1" s="79"/>
      <c r="H1" s="79"/>
      <c r="I1" s="79"/>
      <c r="J1" s="79"/>
      <c r="K1" s="79"/>
      <c r="L1" s="100"/>
      <c r="M1" s="79"/>
      <c r="N1" s="79"/>
      <c r="O1" s="90"/>
      <c r="P1" s="79"/>
      <c r="Q1" s="69"/>
      <c r="R1" s="69"/>
      <c r="S1" s="69"/>
      <c r="T1" s="69"/>
      <c r="U1" s="69"/>
      <c r="V1" s="69"/>
      <c r="W1" s="69"/>
      <c r="X1" s="69"/>
    </row>
    <row r="2" ht="41.25" customHeight="1" spans="1:24">
      <c r="A2" s="91" t="s">
        <v>22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ht="22.5" customHeight="1" spans="1:24">
      <c r="A3" s="92" t="str">
        <f>SUBSTITUTE(封面!$G$5," ","")&amp;封面!$H$5</f>
        <v>部门名称：大理市住房和城乡建设局机关</v>
      </c>
      <c r="B3" s="93"/>
      <c r="C3" s="93"/>
      <c r="D3" s="93"/>
      <c r="E3" s="77"/>
      <c r="F3" s="77"/>
      <c r="G3" s="77"/>
      <c r="H3" s="77"/>
      <c r="I3" s="77"/>
      <c r="J3" s="77"/>
      <c r="K3" s="77"/>
      <c r="L3" s="100"/>
      <c r="M3" s="79"/>
      <c r="N3" s="79"/>
      <c r="O3" s="90"/>
      <c r="P3" s="79"/>
      <c r="Q3" s="101"/>
      <c r="R3" s="69"/>
      <c r="S3" s="69"/>
      <c r="T3" s="69"/>
      <c r="U3" s="69"/>
      <c r="V3" s="69"/>
      <c r="W3" s="69"/>
      <c r="X3" s="69" t="s">
        <v>28</v>
      </c>
    </row>
    <row r="4" ht="24" customHeight="1" spans="1:24">
      <c r="A4" s="10" t="s">
        <v>372</v>
      </c>
      <c r="B4" s="94" t="s">
        <v>425</v>
      </c>
      <c r="C4" s="94" t="s">
        <v>426</v>
      </c>
      <c r="D4" s="94" t="s">
        <v>427</v>
      </c>
      <c r="E4" s="10" t="s">
        <v>428</v>
      </c>
      <c r="F4" s="10" t="s">
        <v>429</v>
      </c>
      <c r="G4" s="10" t="s">
        <v>430</v>
      </c>
      <c r="H4" s="10" t="s">
        <v>86</v>
      </c>
      <c r="I4" s="10"/>
      <c r="J4" s="10"/>
      <c r="K4" s="10"/>
      <c r="L4" s="9"/>
      <c r="M4" s="10"/>
      <c r="N4" s="10"/>
      <c r="O4" s="94"/>
      <c r="P4" s="10"/>
      <c r="Q4" s="9"/>
      <c r="R4" s="94"/>
      <c r="S4" s="10" t="s">
        <v>74</v>
      </c>
      <c r="T4" s="10"/>
      <c r="U4" s="10"/>
      <c r="V4" s="10"/>
      <c r="W4" s="10"/>
      <c r="X4" s="10"/>
    </row>
    <row r="5" ht="24" customHeight="1" spans="1:24">
      <c r="A5" s="10"/>
      <c r="B5" s="94"/>
      <c r="C5" s="94"/>
      <c r="D5" s="94"/>
      <c r="E5" s="10"/>
      <c r="F5" s="10"/>
      <c r="G5" s="10"/>
      <c r="H5" s="10" t="s">
        <v>87</v>
      </c>
      <c r="I5" s="10" t="s">
        <v>88</v>
      </c>
      <c r="J5" s="10" t="s">
        <v>89</v>
      </c>
      <c r="K5" s="10" t="s">
        <v>90</v>
      </c>
      <c r="L5" s="10" t="s">
        <v>91</v>
      </c>
      <c r="M5" s="10" t="s">
        <v>92</v>
      </c>
      <c r="N5" s="10"/>
      <c r="O5" s="10"/>
      <c r="P5" s="10"/>
      <c r="Q5" s="10"/>
      <c r="R5" s="10"/>
      <c r="S5" s="10" t="s">
        <v>87</v>
      </c>
      <c r="T5" s="10" t="s">
        <v>88</v>
      </c>
      <c r="U5" s="10" t="s">
        <v>89</v>
      </c>
      <c r="V5" s="10" t="s">
        <v>90</v>
      </c>
      <c r="W5" s="10" t="s">
        <v>91</v>
      </c>
      <c r="X5" s="10" t="s">
        <v>92</v>
      </c>
    </row>
    <row r="6" ht="54" customHeight="1" spans="1:24">
      <c r="A6" s="10"/>
      <c r="B6" s="94"/>
      <c r="C6" s="94"/>
      <c r="D6" s="94"/>
      <c r="E6" s="10"/>
      <c r="F6" s="10"/>
      <c r="G6" s="10"/>
      <c r="H6" s="10"/>
      <c r="I6" s="10"/>
      <c r="J6" s="10"/>
      <c r="K6" s="10"/>
      <c r="L6" s="10"/>
      <c r="M6" s="10" t="s">
        <v>87</v>
      </c>
      <c r="N6" s="10" t="s">
        <v>94</v>
      </c>
      <c r="O6" s="94" t="s">
        <v>95</v>
      </c>
      <c r="P6" s="10" t="s">
        <v>96</v>
      </c>
      <c r="Q6" s="9" t="s">
        <v>97</v>
      </c>
      <c r="R6" s="94" t="s">
        <v>98</v>
      </c>
      <c r="S6" s="10"/>
      <c r="T6" s="10"/>
      <c r="U6" s="10"/>
      <c r="V6" s="10"/>
      <c r="W6" s="10"/>
      <c r="X6" s="10"/>
    </row>
    <row r="7" ht="17.25" customHeight="1" spans="1:24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 t="s">
        <v>422</v>
      </c>
      <c r="H7" s="12" t="s">
        <v>423</v>
      </c>
      <c r="I7" s="12">
        <v>9</v>
      </c>
      <c r="J7" s="12">
        <v>10</v>
      </c>
      <c r="K7" s="12">
        <v>11</v>
      </c>
      <c r="L7" s="12">
        <v>12</v>
      </c>
      <c r="M7" s="12" t="s">
        <v>424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  <c r="S7" s="12" t="s">
        <v>269</v>
      </c>
      <c r="T7" s="12">
        <v>20</v>
      </c>
      <c r="U7" s="12">
        <v>21</v>
      </c>
      <c r="V7" s="12">
        <v>22</v>
      </c>
      <c r="W7" s="12">
        <v>23</v>
      </c>
      <c r="X7" s="12">
        <v>24</v>
      </c>
    </row>
    <row r="8" ht="21" customHeight="1" spans="1:24">
      <c r="A8" s="12" t="s">
        <v>412</v>
      </c>
      <c r="B8" s="95"/>
      <c r="C8" s="95"/>
      <c r="D8" s="95"/>
      <c r="E8" s="95"/>
      <c r="F8" s="9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ht="21" customHeight="1" spans="1:24">
      <c r="A9" s="96"/>
      <c r="B9" s="96"/>
      <c r="C9" s="96"/>
      <c r="D9" s="96"/>
      <c r="E9" s="27"/>
      <c r="F9" s="27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ht="21" customHeight="1" spans="1:24">
      <c r="A10" s="97" t="s">
        <v>85</v>
      </c>
      <c r="B10" s="14"/>
      <c r="C10" s="14"/>
      <c r="D10" s="14"/>
      <c r="E10" s="98"/>
      <c r="F10" s="99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</sheetData>
  <mergeCells count="23">
    <mergeCell ref="A2:X2"/>
    <mergeCell ref="H4:R4"/>
    <mergeCell ref="S4:X4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zoomScale="80" zoomScaleNormal="80" workbookViewId="0">
      <pane xSplit="1" ySplit="7" topLeftCell="D8" activePane="bottomRight" state="frozen"/>
      <selection/>
      <selection pane="topRight"/>
      <selection pane="bottomLeft"/>
      <selection pane="bottomRight" activeCell="A4" sqref="A4:A5"/>
    </sheetView>
  </sheetViews>
  <sheetFormatPr defaultColWidth="9.14166666666667" defaultRowHeight="14.25" customHeight="1"/>
  <cols>
    <col min="1" max="1" width="54.275" customWidth="1"/>
    <col min="2" max="2" width="42.3166666666667" customWidth="1"/>
    <col min="3" max="20" width="20" customWidth="1"/>
  </cols>
  <sheetData>
    <row r="1" ht="17.25" customHeight="1" spans="5:6">
      <c r="E1" s="73"/>
      <c r="F1" s="73"/>
    </row>
    <row r="2" ht="41.25" customHeight="1" spans="1:20">
      <c r="A2" s="74" t="s">
        <v>23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ht="18" customHeight="1" spans="1:20">
      <c r="A3" s="76" t="str">
        <f>SUBSTITUTE(封面!$G$5," ","")&amp;封面!$H$5</f>
        <v>部门名称：大理市住房和城乡建设局机关</v>
      </c>
      <c r="B3" s="77"/>
      <c r="C3" s="77"/>
      <c r="D3" s="77"/>
      <c r="E3" s="78"/>
      <c r="F3" s="78"/>
      <c r="G3" s="79"/>
      <c r="H3" s="79"/>
      <c r="I3" s="79"/>
      <c r="J3" s="79"/>
      <c r="K3" s="79"/>
      <c r="L3" s="79"/>
      <c r="T3" s="35" t="s">
        <v>28</v>
      </c>
    </row>
    <row r="4" ht="19.5" customHeight="1" spans="1:20">
      <c r="A4" s="80" t="s">
        <v>372</v>
      </c>
      <c r="B4" s="81" t="s">
        <v>234</v>
      </c>
      <c r="C4" s="81" t="s">
        <v>431</v>
      </c>
      <c r="D4" s="81"/>
      <c r="E4" s="81"/>
      <c r="F4" s="81"/>
      <c r="G4" s="81" t="s">
        <v>432</v>
      </c>
      <c r="H4" s="81" t="s">
        <v>432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ht="40.5" customHeight="1" spans="1:20">
      <c r="A5" s="80"/>
      <c r="B5" s="81"/>
      <c r="C5" s="81" t="s">
        <v>85</v>
      </c>
      <c r="D5" s="82" t="s">
        <v>88</v>
      </c>
      <c r="E5" s="82" t="s">
        <v>89</v>
      </c>
      <c r="F5" s="82" t="s">
        <v>90</v>
      </c>
      <c r="G5" s="83" t="s">
        <v>85</v>
      </c>
      <c r="H5" s="83" t="s">
        <v>433</v>
      </c>
      <c r="I5" s="83" t="s">
        <v>434</v>
      </c>
      <c r="J5" s="83" t="s">
        <v>435</v>
      </c>
      <c r="K5" s="83" t="s">
        <v>436</v>
      </c>
      <c r="L5" s="83" t="s">
        <v>437</v>
      </c>
      <c r="M5" s="83" t="s">
        <v>438</v>
      </c>
      <c r="N5" s="83" t="s">
        <v>439</v>
      </c>
      <c r="O5" s="83" t="s">
        <v>440</v>
      </c>
      <c r="P5" s="83" t="s">
        <v>441</v>
      </c>
      <c r="Q5" s="83" t="s">
        <v>442</v>
      </c>
      <c r="R5" s="83" t="s">
        <v>443</v>
      </c>
      <c r="S5" s="83" t="s">
        <v>444</v>
      </c>
      <c r="T5" s="80" t="s">
        <v>445</v>
      </c>
    </row>
    <row r="6" ht="19.5" customHeight="1" spans="1:20">
      <c r="A6" s="84">
        <v>1</v>
      </c>
      <c r="B6" s="84">
        <v>2</v>
      </c>
      <c r="C6" s="84" t="s">
        <v>446</v>
      </c>
      <c r="D6" s="84">
        <v>4</v>
      </c>
      <c r="E6" s="84">
        <v>5</v>
      </c>
      <c r="F6" s="84">
        <v>6</v>
      </c>
      <c r="G6" s="85" t="s">
        <v>447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5">
        <v>13</v>
      </c>
      <c r="N6" s="85">
        <v>14</v>
      </c>
      <c r="O6" s="85">
        <v>15</v>
      </c>
      <c r="P6" s="85">
        <v>16</v>
      </c>
      <c r="Q6" s="85">
        <v>17</v>
      </c>
      <c r="R6" s="85">
        <v>18</v>
      </c>
      <c r="S6" s="85">
        <v>19</v>
      </c>
      <c r="T6" s="89">
        <v>20</v>
      </c>
    </row>
    <row r="7" ht="21.75" customHeight="1" spans="1:20">
      <c r="A7" s="25" t="s">
        <v>412</v>
      </c>
      <c r="B7" s="8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1.75" customHeight="1" spans="1:20">
      <c r="A8" s="27"/>
      <c r="B8" s="86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1.75" customHeight="1" spans="1:20">
      <c r="A9" s="87" t="s">
        <v>413</v>
      </c>
      <c r="B9" s="87"/>
      <c r="C9" s="87"/>
      <c r="D9" s="87"/>
      <c r="E9" s="87"/>
      <c r="F9" s="87"/>
      <c r="G9" s="87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</sheetData>
  <mergeCells count="7">
    <mergeCell ref="A2:T2"/>
    <mergeCell ref="A3:L3"/>
    <mergeCell ref="C4:F4"/>
    <mergeCell ref="G4:T4"/>
    <mergeCell ref="A9:G9"/>
    <mergeCell ref="A4:A5"/>
    <mergeCell ref="B4:B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zoomScale="80" zoomScaleNormal="80" workbookViewId="0">
      <pane xSplit="2" ySplit="6" topLeftCell="C7" activePane="bottomRight" state="frozen"/>
      <selection/>
      <selection pane="topRight"/>
      <selection pane="bottomLeft"/>
      <selection pane="bottomRight" activeCell="A4" sqref="A4"/>
    </sheetView>
  </sheetViews>
  <sheetFormatPr defaultColWidth="9.14166666666667" defaultRowHeight="12" customHeight="1" outlineLevelRow="7"/>
  <cols>
    <col min="1" max="1" width="34.2833333333333" customWidth="1"/>
    <col min="2" max="2" width="19.175" customWidth="1"/>
    <col min="3" max="3" width="48" customWidth="1"/>
    <col min="4" max="4" width="17.2833333333333" customWidth="1"/>
    <col min="5" max="5" width="13.2833333333333" customWidth="1"/>
    <col min="6" max="6" width="23.575" customWidth="1"/>
    <col min="7" max="7" width="11.2833333333333" customWidth="1"/>
    <col min="8" max="8" width="13.1416666666667" customWidth="1"/>
    <col min="9" max="10" width="12.425" customWidth="1"/>
    <col min="11" max="11" width="84.1416666666667" customWidth="1"/>
  </cols>
  <sheetData>
    <row r="1" ht="15" customHeight="1" spans="2:11">
      <c r="B1" s="53"/>
      <c r="K1" s="69"/>
    </row>
    <row r="2" ht="28.5" customHeight="1" spans="1:11">
      <c r="A2" s="4" t="s">
        <v>24</v>
      </c>
      <c r="B2" s="4"/>
      <c r="C2" s="4"/>
      <c r="D2" s="4"/>
      <c r="E2" s="4"/>
      <c r="F2" s="4"/>
      <c r="G2" s="54"/>
      <c r="H2" s="4"/>
      <c r="I2" s="54"/>
      <c r="J2" s="54"/>
      <c r="K2" s="4"/>
    </row>
    <row r="3" ht="17.25" customHeight="1" spans="1:11">
      <c r="A3" s="55" t="str">
        <f>SUBSTITUTE(封面!$G$5," ","")&amp;封面!$H$5</f>
        <v>部门名称：大理市住房和城乡建设局机关</v>
      </c>
      <c r="B3" s="56"/>
      <c r="C3" s="56"/>
      <c r="D3" s="56"/>
      <c r="E3" s="56"/>
      <c r="F3" s="56"/>
      <c r="G3" s="57"/>
      <c r="H3" s="56"/>
      <c r="I3" s="57"/>
      <c r="J3" s="70"/>
      <c r="K3" s="70"/>
    </row>
    <row r="4" ht="44.25" customHeight="1" spans="1:11">
      <c r="A4" s="58" t="s">
        <v>372</v>
      </c>
      <c r="B4" s="58" t="s">
        <v>253</v>
      </c>
      <c r="C4" s="58" t="s">
        <v>373</v>
      </c>
      <c r="D4" s="58" t="s">
        <v>374</v>
      </c>
      <c r="E4" s="58" t="s">
        <v>375</v>
      </c>
      <c r="F4" s="58" t="s">
        <v>376</v>
      </c>
      <c r="G4" s="59" t="s">
        <v>377</v>
      </c>
      <c r="H4" s="58" t="s">
        <v>378</v>
      </c>
      <c r="I4" s="59" t="s">
        <v>379</v>
      </c>
      <c r="J4" s="59" t="s">
        <v>380</v>
      </c>
      <c r="K4" s="58" t="s">
        <v>381</v>
      </c>
    </row>
    <row r="5" ht="14.25" customHeight="1" spans="1:11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</row>
    <row r="6" ht="25.05" customHeight="1" spans="1:11">
      <c r="A6" s="61" t="s">
        <v>412</v>
      </c>
      <c r="B6" s="62"/>
      <c r="C6" s="62"/>
      <c r="D6" s="62"/>
      <c r="E6" s="62"/>
      <c r="F6" s="63"/>
      <c r="G6" s="64"/>
      <c r="H6" s="63"/>
      <c r="I6" s="64"/>
      <c r="J6" s="64"/>
      <c r="K6" s="63"/>
    </row>
    <row r="7" ht="25.05" customHeight="1" spans="1:11">
      <c r="A7" s="65"/>
      <c r="B7" s="65"/>
      <c r="C7" s="65"/>
      <c r="D7" s="65"/>
      <c r="E7" s="65"/>
      <c r="F7" s="65"/>
      <c r="G7" s="65"/>
      <c r="H7" s="66"/>
      <c r="I7" s="71"/>
      <c r="J7" s="71"/>
      <c r="K7" s="66"/>
    </row>
    <row r="8" ht="26.55" customHeight="1" spans="1:11">
      <c r="A8" s="67" t="s">
        <v>413</v>
      </c>
      <c r="B8" s="67"/>
      <c r="C8" s="67"/>
      <c r="D8" s="67"/>
      <c r="E8" s="67"/>
      <c r="F8" s="67"/>
      <c r="G8" s="67"/>
      <c r="H8" s="68"/>
      <c r="I8" s="72"/>
      <c r="J8" s="72"/>
      <c r="K8" s="68"/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zoomScale="80" zoomScaleNormal="80" workbookViewId="0">
      <pane xSplit="2" ySplit="7" topLeftCell="C8" activePane="bottomRight" state="frozen"/>
      <selection/>
      <selection pane="topRight"/>
      <selection pane="bottomLeft"/>
      <selection pane="bottomRight" activeCell="A4" sqref="A4:A5"/>
    </sheetView>
  </sheetViews>
  <sheetFormatPr defaultColWidth="9.14166666666667" defaultRowHeight="12" customHeight="1" outlineLevelCol="7"/>
  <cols>
    <col min="1" max="1" width="29" customWidth="1"/>
    <col min="2" max="2" width="18.7166666666667" customWidth="1"/>
    <col min="3" max="3" width="24.85" customWidth="1"/>
    <col min="4" max="4" width="25.4666666666667" customWidth="1"/>
    <col min="5" max="5" width="11.6" customWidth="1"/>
    <col min="6" max="8" width="20.7" customWidth="1"/>
  </cols>
  <sheetData>
    <row r="1" ht="14.25" customHeight="1" spans="8:8">
      <c r="H1" s="39"/>
    </row>
    <row r="2" ht="34.5" customHeight="1" spans="1:8">
      <c r="A2" s="40" t="s">
        <v>25</v>
      </c>
      <c r="B2" s="40"/>
      <c r="C2" s="40"/>
      <c r="D2" s="40"/>
      <c r="E2" s="40"/>
      <c r="F2" s="40"/>
      <c r="G2" s="40"/>
      <c r="H2" s="40"/>
    </row>
    <row r="3" ht="19.5" customHeight="1" spans="1:8">
      <c r="A3" s="41" t="str">
        <f>SUBSTITUTE(封面!$G$5," ","")&amp;封面!$H$5</f>
        <v>部门名称：大理市住房和城乡建设局机关</v>
      </c>
      <c r="B3" s="41"/>
      <c r="C3" s="41"/>
      <c r="D3" s="42"/>
      <c r="E3" s="42"/>
      <c r="F3" s="42"/>
      <c r="G3" s="42"/>
      <c r="H3" s="43" t="s">
        <v>28</v>
      </c>
    </row>
    <row r="4" ht="18" customHeight="1" spans="1:8">
      <c r="A4" s="10" t="s">
        <v>252</v>
      </c>
      <c r="B4" s="10" t="s">
        <v>448</v>
      </c>
      <c r="C4" s="10" t="s">
        <v>449</v>
      </c>
      <c r="D4" s="10" t="s">
        <v>450</v>
      </c>
      <c r="E4" s="10" t="s">
        <v>451</v>
      </c>
      <c r="F4" s="10" t="s">
        <v>452</v>
      </c>
      <c r="G4" s="10"/>
      <c r="H4" s="10"/>
    </row>
    <row r="5" ht="18" customHeight="1" spans="1:8">
      <c r="A5" s="10"/>
      <c r="B5" s="10"/>
      <c r="C5" s="10"/>
      <c r="D5" s="10"/>
      <c r="E5" s="10"/>
      <c r="F5" s="10" t="s">
        <v>420</v>
      </c>
      <c r="G5" s="10" t="s">
        <v>453</v>
      </c>
      <c r="H5" s="10" t="s">
        <v>454</v>
      </c>
    </row>
    <row r="6" ht="21" customHeight="1" spans="1:8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</row>
    <row r="7" ht="26.25" customHeight="1" spans="1:8">
      <c r="A7" s="44" t="s">
        <v>412</v>
      </c>
      <c r="B7" s="45"/>
      <c r="C7" s="45"/>
      <c r="D7" s="45"/>
      <c r="E7" s="46"/>
      <c r="F7" s="47"/>
      <c r="G7" s="47"/>
      <c r="H7" s="48"/>
    </row>
    <row r="8" ht="22.5" customHeight="1" spans="1:8">
      <c r="A8" s="49"/>
      <c r="B8" s="49"/>
      <c r="C8" s="49"/>
      <c r="D8" s="49"/>
      <c r="E8" s="50"/>
      <c r="F8" s="51"/>
      <c r="G8" s="51"/>
      <c r="H8" s="52"/>
    </row>
    <row r="9" ht="21" customHeight="1" spans="1:8">
      <c r="A9" s="21" t="s">
        <v>85</v>
      </c>
      <c r="B9" s="21"/>
      <c r="C9" s="21"/>
      <c r="D9" s="21"/>
      <c r="E9" s="21"/>
      <c r="F9" s="47"/>
      <c r="G9" s="47"/>
      <c r="H9" s="48"/>
    </row>
  </sheetData>
  <mergeCells count="9">
    <mergeCell ref="A2:H2"/>
    <mergeCell ref="A3:C3"/>
    <mergeCell ref="F4:H4"/>
    <mergeCell ref="A9:G9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zoomScale="80" zoomScaleNormal="80" workbookViewId="0">
      <pane xSplit="2" ySplit="8" topLeftCell="C9" activePane="bottomRight" state="frozen"/>
      <selection/>
      <selection pane="topRight"/>
      <selection pane="bottomLeft"/>
      <selection pane="bottomRight" activeCell="A4" sqref="A4:A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2.6" customWidth="1"/>
    <col min="5" max="5" width="17.7166666666667" customWidth="1"/>
    <col min="6" max="6" width="12.7416666666667" customWidth="1"/>
    <col min="7" max="7" width="17.7166666666667" customWidth="1"/>
    <col min="8" max="11" width="23.1416666666667" customWidth="1"/>
  </cols>
  <sheetData>
    <row r="1" customHeight="1" spans="4:11">
      <c r="D1" s="22"/>
      <c r="E1" s="22"/>
      <c r="F1" s="22"/>
      <c r="G1" s="22"/>
      <c r="K1" s="34"/>
    </row>
    <row r="2" ht="41.25" customHeight="1" spans="1:11">
      <c r="A2" s="4" t="s">
        <v>26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3.5" customHeight="1" spans="1:11">
      <c r="A3" s="5" t="str">
        <f>SUBSTITUTE(封面!$G$5," ","")&amp;封面!$H$5</f>
        <v>部门名称：大理市住房和城乡建设局机关</v>
      </c>
      <c r="B3" s="6"/>
      <c r="C3" s="6"/>
      <c r="D3" s="6"/>
      <c r="E3" s="6"/>
      <c r="F3" s="6"/>
      <c r="G3" s="6"/>
      <c r="H3" s="7"/>
      <c r="I3" s="7"/>
      <c r="J3" s="7"/>
      <c r="K3" s="35" t="s">
        <v>28</v>
      </c>
    </row>
    <row r="4" ht="21.75" customHeight="1" spans="1:11">
      <c r="A4" s="9" t="s">
        <v>327</v>
      </c>
      <c r="B4" s="9" t="s">
        <v>254</v>
      </c>
      <c r="C4" s="9" t="s">
        <v>328</v>
      </c>
      <c r="D4" s="10" t="s">
        <v>255</v>
      </c>
      <c r="E4" s="10" t="s">
        <v>256</v>
      </c>
      <c r="F4" s="10" t="s">
        <v>329</v>
      </c>
      <c r="G4" s="10" t="s">
        <v>330</v>
      </c>
      <c r="H4" s="23" t="s">
        <v>455</v>
      </c>
      <c r="I4" s="11"/>
      <c r="J4" s="11"/>
      <c r="K4" s="11"/>
    </row>
    <row r="5" ht="21.75" customHeight="1" spans="1:11">
      <c r="A5" s="9"/>
      <c r="B5" s="9"/>
      <c r="C5" s="9"/>
      <c r="D5" s="10"/>
      <c r="E5" s="10"/>
      <c r="F5" s="10"/>
      <c r="G5" s="10"/>
      <c r="H5" s="11" t="s">
        <v>85</v>
      </c>
      <c r="I5" s="10" t="s">
        <v>88</v>
      </c>
      <c r="J5" s="10" t="s">
        <v>89</v>
      </c>
      <c r="K5" s="10" t="s">
        <v>90</v>
      </c>
    </row>
    <row r="6" ht="40.5" customHeight="1" spans="1:11">
      <c r="A6" s="24"/>
      <c r="B6" s="24"/>
      <c r="C6" s="24"/>
      <c r="D6" s="10"/>
      <c r="E6" s="10"/>
      <c r="F6" s="10"/>
      <c r="G6" s="10"/>
      <c r="H6" s="11"/>
      <c r="I6" s="10" t="s">
        <v>87</v>
      </c>
      <c r="J6" s="10"/>
      <c r="K6" s="10"/>
    </row>
    <row r="7" ht="15" customHeight="1" spans="1:1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36">
        <v>10</v>
      </c>
      <c r="K7" s="36">
        <v>11</v>
      </c>
    </row>
    <row r="8" ht="18.75" customHeight="1" spans="1:11">
      <c r="A8" s="25" t="s">
        <v>412</v>
      </c>
      <c r="B8" s="26"/>
      <c r="C8" s="27"/>
      <c r="D8" s="27"/>
      <c r="E8" s="27"/>
      <c r="F8" s="27"/>
      <c r="G8" s="27"/>
      <c r="H8" s="28"/>
      <c r="I8" s="37"/>
      <c r="J8" s="37"/>
      <c r="K8" s="28"/>
    </row>
    <row r="9" ht="18.75" customHeight="1" spans="1:11">
      <c r="A9" s="17"/>
      <c r="B9" s="26"/>
      <c r="C9" s="26"/>
      <c r="D9" s="26"/>
      <c r="E9" s="26"/>
      <c r="F9" s="26"/>
      <c r="G9" s="26"/>
      <c r="H9" s="29"/>
      <c r="I9" s="29"/>
      <c r="J9" s="29"/>
      <c r="K9" s="28"/>
    </row>
    <row r="10" ht="18.75" customHeight="1" spans="1:11">
      <c r="A10" s="30" t="s">
        <v>413</v>
      </c>
      <c r="B10" s="31"/>
      <c r="C10" s="31"/>
      <c r="D10" s="31"/>
      <c r="E10" s="31"/>
      <c r="F10" s="31"/>
      <c r="G10" s="32"/>
      <c r="H10" s="33"/>
      <c r="I10" s="33"/>
      <c r="J10" s="33"/>
      <c r="K10" s="38"/>
    </row>
  </sheetData>
  <mergeCells count="15">
    <mergeCell ref="A2:K2"/>
    <mergeCell ref="A3:G3"/>
    <mergeCell ref="H4:K4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1"/>
  <sheetViews>
    <sheetView showZeros="0" zoomScale="80" zoomScaleNormal="80" workbookViewId="0">
      <selection activeCell="A1" sqref="A1"/>
    </sheetView>
  </sheetViews>
  <sheetFormatPr defaultColWidth="9.14166666666667" defaultRowHeight="19.5" customHeight="1"/>
  <cols>
    <col min="1" max="1" width="113.575" customWidth="1"/>
  </cols>
  <sheetData>
    <row r="1" ht="42.3" customHeight="1" spans="1:1">
      <c r="A1" s="220"/>
    </row>
    <row r="2" ht="22.5" customHeight="1" spans="1:1">
      <c r="A2" s="221" t="s">
        <v>9</v>
      </c>
    </row>
    <row r="3" ht="22.5" customHeight="1" spans="1:1">
      <c r="A3" s="222"/>
    </row>
    <row r="4" ht="22.5" customHeight="1" spans="1:1">
      <c r="A4" s="223" t="s">
        <v>10</v>
      </c>
    </row>
    <row r="5" ht="22.5" customHeight="1" spans="1:1">
      <c r="A5" s="223" t="s">
        <v>11</v>
      </c>
    </row>
    <row r="6" ht="22.5" customHeight="1" spans="1:1">
      <c r="A6" s="223" t="s">
        <v>12</v>
      </c>
    </row>
    <row r="7" ht="22.5" customHeight="1" spans="1:1">
      <c r="A7" s="223" t="s">
        <v>13</v>
      </c>
    </row>
    <row r="8" ht="22.5" customHeight="1" spans="1:1">
      <c r="A8" s="223" t="s">
        <v>14</v>
      </c>
    </row>
    <row r="9" ht="22.5" customHeight="1" spans="1:1">
      <c r="A9" s="223" t="s">
        <v>15</v>
      </c>
    </row>
    <row r="10" ht="22.5" customHeight="1" spans="1:1">
      <c r="A10" s="223" t="s">
        <v>16</v>
      </c>
    </row>
    <row r="11" ht="22.5" customHeight="1" spans="1:1">
      <c r="A11" s="223" t="s">
        <v>17</v>
      </c>
    </row>
    <row r="12" ht="22.5" customHeight="1" spans="1:1">
      <c r="A12" s="223" t="s">
        <v>18</v>
      </c>
    </row>
    <row r="13" ht="22.5" customHeight="1" spans="1:1">
      <c r="A13" s="223" t="s">
        <v>19</v>
      </c>
    </row>
    <row r="14" ht="22.5" customHeight="1" spans="1:1">
      <c r="A14" s="223" t="s">
        <v>20</v>
      </c>
    </row>
    <row r="15" ht="22.5" customHeight="1" spans="1:1">
      <c r="A15" s="223" t="s">
        <v>21</v>
      </c>
    </row>
    <row r="16" ht="22.5" customHeight="1" spans="1:1">
      <c r="A16" s="223" t="s">
        <v>22</v>
      </c>
    </row>
    <row r="17" ht="22.5" customHeight="1" spans="1:1">
      <c r="A17" s="223" t="s">
        <v>23</v>
      </c>
    </row>
    <row r="18" ht="22.5" customHeight="1" spans="1:1">
      <c r="A18" s="223" t="s">
        <v>24</v>
      </c>
    </row>
    <row r="19" ht="22.5" customHeight="1" spans="1:1">
      <c r="A19" s="223" t="s">
        <v>25</v>
      </c>
    </row>
    <row r="20" ht="22.5" customHeight="1" spans="1:1">
      <c r="A20" s="223" t="s">
        <v>26</v>
      </c>
    </row>
    <row r="21" ht="22.5" customHeight="1" spans="1:1">
      <c r="A21" s="223" t="s">
        <v>27</v>
      </c>
    </row>
  </sheetData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zoomScale="80" zoomScaleNormal="80" workbookViewId="0">
      <pane xSplit="2" ySplit="8" topLeftCell="C9" activePane="bottomRight" state="frozen"/>
      <selection/>
      <selection pane="topRight"/>
      <selection pane="bottomLeft"/>
      <selection pane="bottomRight" activeCell="F22" sqref="F22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/>
      <c r="B1" s="1"/>
      <c r="C1" s="1"/>
      <c r="D1" s="2"/>
      <c r="E1" s="1"/>
      <c r="F1" s="1"/>
      <c r="G1" s="3"/>
    </row>
    <row r="2" ht="27.75" customHeight="1" spans="1:7">
      <c r="A2" s="4" t="s">
        <v>27</v>
      </c>
      <c r="B2" s="4"/>
      <c r="C2" s="4"/>
      <c r="D2" s="4"/>
      <c r="E2" s="4"/>
      <c r="F2" s="4"/>
      <c r="G2" s="4"/>
    </row>
    <row r="3" ht="13.5" customHeight="1" spans="1:7">
      <c r="A3" s="5" t="str">
        <f>SUBSTITUTE(封面!$G$5," ","")&amp;封面!$H$5</f>
        <v>部门名称：大理市住房和城乡建设局机关</v>
      </c>
      <c r="B3" s="6"/>
      <c r="C3" s="6"/>
      <c r="D3" s="6"/>
      <c r="E3" s="7"/>
      <c r="F3" s="7"/>
      <c r="G3" s="8" t="s">
        <v>28</v>
      </c>
    </row>
    <row r="4" ht="21.75" customHeight="1" spans="1:7">
      <c r="A4" s="9" t="s">
        <v>328</v>
      </c>
      <c r="B4" s="9" t="s">
        <v>327</v>
      </c>
      <c r="C4" s="9" t="s">
        <v>254</v>
      </c>
      <c r="D4" s="10" t="s">
        <v>456</v>
      </c>
      <c r="E4" s="11" t="s">
        <v>88</v>
      </c>
      <c r="F4" s="11"/>
      <c r="G4" s="11"/>
    </row>
    <row r="5" ht="21.75" customHeight="1" spans="1:7">
      <c r="A5" s="9"/>
      <c r="B5" s="9"/>
      <c r="C5" s="9"/>
      <c r="D5" s="10"/>
      <c r="E5" s="11" t="s">
        <v>457</v>
      </c>
      <c r="F5" s="10" t="s">
        <v>458</v>
      </c>
      <c r="G5" s="10" t="s">
        <v>459</v>
      </c>
    </row>
    <row r="6" ht="40.5" customHeight="1" spans="1:7">
      <c r="A6" s="9"/>
      <c r="B6" s="9"/>
      <c r="C6" s="9"/>
      <c r="D6" s="10"/>
      <c r="E6" s="11"/>
      <c r="F6" s="10" t="s">
        <v>87</v>
      </c>
      <c r="G6" s="10"/>
    </row>
    <row r="7" ht="15" customHeight="1" spans="1:7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</row>
    <row r="8" ht="21" customHeight="1" spans="1:7">
      <c r="A8" s="13" t="s">
        <v>104</v>
      </c>
      <c r="B8" s="14"/>
      <c r="C8" s="14"/>
      <c r="D8" s="15"/>
      <c r="E8" s="16">
        <v>7130500</v>
      </c>
      <c r="F8" s="16"/>
      <c r="G8" s="16"/>
    </row>
    <row r="9" ht="21" customHeight="1" spans="1:7">
      <c r="A9" s="17"/>
      <c r="B9" s="17" t="s">
        <v>344</v>
      </c>
      <c r="C9" s="17" t="s">
        <v>370</v>
      </c>
      <c r="D9" s="18" t="s">
        <v>460</v>
      </c>
      <c r="E9" s="19">
        <v>1000000</v>
      </c>
      <c r="F9" s="19"/>
      <c r="G9" s="19"/>
    </row>
    <row r="10" ht="21" customHeight="1" spans="1:7">
      <c r="A10" s="20"/>
      <c r="B10" s="17" t="s">
        <v>344</v>
      </c>
      <c r="C10" s="17" t="s">
        <v>368</v>
      </c>
      <c r="D10" s="18" t="s">
        <v>460</v>
      </c>
      <c r="E10" s="19">
        <v>6000000</v>
      </c>
      <c r="F10" s="19"/>
      <c r="G10" s="19"/>
    </row>
    <row r="11" ht="21" customHeight="1" spans="1:7">
      <c r="A11" s="20"/>
      <c r="B11" s="17" t="s">
        <v>337</v>
      </c>
      <c r="C11" s="17" t="s">
        <v>339</v>
      </c>
      <c r="D11" s="18" t="s">
        <v>460</v>
      </c>
      <c r="E11" s="19">
        <v>130500</v>
      </c>
      <c r="F11" s="19"/>
      <c r="G11" s="19"/>
    </row>
    <row r="12" ht="21" customHeight="1" spans="1:7">
      <c r="A12" s="21" t="s">
        <v>85</v>
      </c>
      <c r="B12" s="13" t="s">
        <v>461</v>
      </c>
      <c r="C12" s="13"/>
      <c r="D12" s="13"/>
      <c r="E12" s="16">
        <v>7130500</v>
      </c>
      <c r="F12" s="16"/>
      <c r="G12" s="16"/>
    </row>
  </sheetData>
  <mergeCells count="12">
    <mergeCell ref="A1:G1"/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2"/>
  <sheetViews>
    <sheetView showGridLines="0" showZeros="0" zoomScale="80" zoomScaleNormal="80" workbookViewId="0">
      <pane xSplit="2" ySplit="6" topLeftCell="C25" activePane="bottomRight" state="frozen"/>
      <selection/>
      <selection pane="topRight"/>
      <selection pane="bottomLeft"/>
      <selection pane="bottomRight" activeCell="L35" sqref="L35"/>
    </sheetView>
  </sheetViews>
  <sheetFormatPr defaultColWidth="8.575" defaultRowHeight="12.75" customHeight="1" outlineLevelCol="3"/>
  <cols>
    <col min="1" max="1" width="41" customWidth="1"/>
    <col min="2" max="2" width="27.8416666666667" customWidth="1"/>
    <col min="3" max="3" width="41" customWidth="1"/>
    <col min="4" max="4" width="28.575" customWidth="1"/>
  </cols>
  <sheetData>
    <row r="1" ht="15" customHeight="1" spans="1:4">
      <c r="A1" s="173"/>
      <c r="B1" s="173"/>
      <c r="C1" s="173"/>
      <c r="D1" s="161"/>
    </row>
    <row r="2" ht="41.25" customHeight="1" spans="1:1">
      <c r="A2" s="229" t="s">
        <v>10</v>
      </c>
    </row>
    <row r="3" ht="17.25" customHeight="1" spans="1:4">
      <c r="A3" s="175" t="str">
        <f>SUBSTITUTE(封面!$G$5," ","")&amp;封面!$H$5</f>
        <v>部门名称：大理市住房和城乡建设局机关</v>
      </c>
      <c r="B3" s="176"/>
      <c r="D3" s="172" t="s">
        <v>28</v>
      </c>
    </row>
    <row r="4" ht="23.25" customHeight="1" spans="1:4">
      <c r="A4" s="177" t="s">
        <v>29</v>
      </c>
      <c r="B4" s="178"/>
      <c r="C4" s="177" t="s">
        <v>30</v>
      </c>
      <c r="D4" s="178"/>
    </row>
    <row r="5" ht="24" customHeight="1" spans="1:4">
      <c r="A5" s="177" t="s">
        <v>31</v>
      </c>
      <c r="B5" s="177" t="s">
        <v>32</v>
      </c>
      <c r="C5" s="177" t="s">
        <v>33</v>
      </c>
      <c r="D5" s="177" t="s">
        <v>32</v>
      </c>
    </row>
    <row r="6" ht="17.25" customHeight="1" spans="1:4">
      <c r="A6" s="180" t="s">
        <v>34</v>
      </c>
      <c r="B6" s="19">
        <v>11898437.2</v>
      </c>
      <c r="C6" s="180" t="s">
        <v>35</v>
      </c>
      <c r="D6" s="19"/>
    </row>
    <row r="7" ht="17.25" customHeight="1" spans="1:4">
      <c r="A7" s="180" t="s">
        <v>36</v>
      </c>
      <c r="B7" s="19"/>
      <c r="C7" s="180" t="s">
        <v>37</v>
      </c>
      <c r="D7" s="19"/>
    </row>
    <row r="8" ht="17.25" customHeight="1" spans="1:4">
      <c r="A8" s="180" t="s">
        <v>38</v>
      </c>
      <c r="B8" s="19"/>
      <c r="C8" s="217" t="s">
        <v>39</v>
      </c>
      <c r="D8" s="19"/>
    </row>
    <row r="9" ht="17.25" customHeight="1" spans="1:4">
      <c r="A9" s="180" t="s">
        <v>40</v>
      </c>
      <c r="B9" s="19"/>
      <c r="C9" s="217" t="s">
        <v>41</v>
      </c>
      <c r="D9" s="19"/>
    </row>
    <row r="10" ht="17.25" customHeight="1" spans="1:4">
      <c r="A10" s="180" t="s">
        <v>42</v>
      </c>
      <c r="B10" s="16"/>
      <c r="C10" s="217" t="s">
        <v>43</v>
      </c>
      <c r="D10" s="19"/>
    </row>
    <row r="11" ht="17.25" customHeight="1" spans="1:4">
      <c r="A11" s="218" t="s">
        <v>44</v>
      </c>
      <c r="B11" s="19"/>
      <c r="C11" s="217" t="s">
        <v>45</v>
      </c>
      <c r="D11" s="19"/>
    </row>
    <row r="12" ht="17.25" customHeight="1" spans="1:4">
      <c r="A12" s="218" t="s">
        <v>46</v>
      </c>
      <c r="B12" s="19"/>
      <c r="C12" s="17" t="s">
        <v>47</v>
      </c>
      <c r="D12" s="19"/>
    </row>
    <row r="13" ht="17.25" customHeight="1" spans="1:4">
      <c r="A13" s="218" t="s">
        <v>48</v>
      </c>
      <c r="B13" s="19"/>
      <c r="C13" s="17" t="s">
        <v>49</v>
      </c>
      <c r="D13" s="19">
        <v>696910.08</v>
      </c>
    </row>
    <row r="14" ht="17.25" customHeight="1" spans="1:4">
      <c r="A14" s="218" t="s">
        <v>50</v>
      </c>
      <c r="B14" s="19"/>
      <c r="C14" s="17" t="s">
        <v>51</v>
      </c>
      <c r="D14" s="19">
        <v>476093.14</v>
      </c>
    </row>
    <row r="15" ht="17.25" customHeight="1" spans="1:4">
      <c r="A15" s="218" t="s">
        <v>52</v>
      </c>
      <c r="B15" s="19"/>
      <c r="C15" s="17" t="s">
        <v>53</v>
      </c>
      <c r="D15" s="19">
        <v>7874600</v>
      </c>
    </row>
    <row r="16" ht="17.25" customHeight="1" spans="1:4">
      <c r="A16" s="181"/>
      <c r="B16" s="19"/>
      <c r="C16" s="17" t="s">
        <v>54</v>
      </c>
      <c r="D16" s="19">
        <v>141037845.98</v>
      </c>
    </row>
    <row r="17" ht="17.25" customHeight="1" spans="1:4">
      <c r="A17" s="97"/>
      <c r="B17" s="19"/>
      <c r="C17" s="17" t="s">
        <v>55</v>
      </c>
      <c r="D17" s="19"/>
    </row>
    <row r="18" ht="17.25" customHeight="1" spans="1:4">
      <c r="A18" s="97"/>
      <c r="B18" s="19"/>
      <c r="C18" s="17" t="s">
        <v>56</v>
      </c>
      <c r="D18" s="19">
        <v>10000000</v>
      </c>
    </row>
    <row r="19" ht="17.25" customHeight="1" spans="1:4">
      <c r="A19" s="97"/>
      <c r="B19" s="19"/>
      <c r="C19" s="17" t="s">
        <v>57</v>
      </c>
      <c r="D19" s="19"/>
    </row>
    <row r="20" ht="17.25" customHeight="1" spans="1:4">
      <c r="A20" s="97"/>
      <c r="B20" s="19"/>
      <c r="C20" s="17" t="s">
        <v>58</v>
      </c>
      <c r="D20" s="19"/>
    </row>
    <row r="21" ht="17.25" customHeight="1" spans="1:4">
      <c r="A21" s="97"/>
      <c r="B21" s="19"/>
      <c r="C21" s="17" t="s">
        <v>59</v>
      </c>
      <c r="D21" s="19"/>
    </row>
    <row r="22" ht="17.25" customHeight="1" spans="1:4">
      <c r="A22" s="97"/>
      <c r="B22" s="19"/>
      <c r="C22" s="17" t="s">
        <v>60</v>
      </c>
      <c r="D22" s="19"/>
    </row>
    <row r="23" ht="17.25" customHeight="1" spans="1:4">
      <c r="A23" s="97"/>
      <c r="B23" s="19"/>
      <c r="C23" s="17" t="s">
        <v>61</v>
      </c>
      <c r="D23" s="19"/>
    </row>
    <row r="24" ht="17.25" customHeight="1" spans="1:4">
      <c r="A24" s="97"/>
      <c r="B24" s="19"/>
      <c r="C24" s="17" t="s">
        <v>62</v>
      </c>
      <c r="D24" s="19">
        <v>2234788</v>
      </c>
    </row>
    <row r="25" ht="17.25" customHeight="1" spans="1:4">
      <c r="A25" s="97"/>
      <c r="B25" s="19"/>
      <c r="C25" s="182" t="s">
        <v>63</v>
      </c>
      <c r="D25" s="19"/>
    </row>
    <row r="26" ht="17.25" customHeight="1" spans="1:4">
      <c r="A26" s="97"/>
      <c r="B26" s="19"/>
      <c r="C26" s="182" t="s">
        <v>64</v>
      </c>
      <c r="D26" s="19"/>
    </row>
    <row r="27" ht="17.25" customHeight="1" spans="1:4">
      <c r="A27" s="97"/>
      <c r="B27" s="19"/>
      <c r="C27" s="182" t="s">
        <v>65</v>
      </c>
      <c r="D27" s="19"/>
    </row>
    <row r="28" ht="17.25" customHeight="1" spans="1:4">
      <c r="A28" s="97"/>
      <c r="B28" s="19"/>
      <c r="C28" s="182" t="s">
        <v>66</v>
      </c>
      <c r="D28" s="19"/>
    </row>
    <row r="29" ht="17.25" customHeight="1" spans="1:4">
      <c r="A29" s="97"/>
      <c r="B29" s="19"/>
      <c r="C29" s="182" t="s">
        <v>67</v>
      </c>
      <c r="D29" s="19">
        <v>250000</v>
      </c>
    </row>
    <row r="30" ht="17.25" customHeight="1" spans="1:4">
      <c r="A30" s="97"/>
      <c r="B30" s="19"/>
      <c r="C30" s="182" t="s">
        <v>68</v>
      </c>
      <c r="D30" s="19"/>
    </row>
    <row r="31" ht="16.5" customHeight="1" spans="1:4">
      <c r="A31" s="97"/>
      <c r="B31" s="16"/>
      <c r="C31" s="219" t="s">
        <v>69</v>
      </c>
      <c r="D31" s="19"/>
    </row>
    <row r="32" ht="16.5" customHeight="1" spans="1:4">
      <c r="A32" s="97"/>
      <c r="B32" s="16"/>
      <c r="C32" s="219" t="s">
        <v>70</v>
      </c>
      <c r="D32" s="19"/>
    </row>
    <row r="33" ht="16.5" customHeight="1" spans="1:4">
      <c r="A33" s="97"/>
      <c r="B33" s="16"/>
      <c r="C33" s="219" t="s">
        <v>71</v>
      </c>
      <c r="D33" s="19"/>
    </row>
    <row r="34" ht="16.5" customHeight="1" spans="1:4">
      <c r="A34" s="97"/>
      <c r="B34" s="16"/>
      <c r="C34" s="97"/>
      <c r="D34" s="16"/>
    </row>
    <row r="35" ht="16.5" customHeight="1" spans="1:4">
      <c r="A35" s="97" t="s">
        <v>72</v>
      </c>
      <c r="B35" s="16">
        <v>11898437.2</v>
      </c>
      <c r="C35" s="97" t="s">
        <v>73</v>
      </c>
      <c r="D35" s="16">
        <v>162570237.2</v>
      </c>
    </row>
    <row r="36" ht="16.5" customHeight="1" spans="1:4">
      <c r="A36" s="98" t="s">
        <v>74</v>
      </c>
      <c r="B36" s="16">
        <v>150671800</v>
      </c>
      <c r="C36" s="98" t="s">
        <v>75</v>
      </c>
      <c r="D36" s="16"/>
    </row>
    <row r="37" ht="16.5" customHeight="1" spans="1:4">
      <c r="A37" s="181" t="s">
        <v>76</v>
      </c>
      <c r="B37" s="19">
        <v>14421800</v>
      </c>
      <c r="C37" s="181" t="s">
        <v>76</v>
      </c>
      <c r="D37" s="19"/>
    </row>
    <row r="38" ht="16.5" customHeight="1" spans="1:4">
      <c r="A38" s="181" t="s">
        <v>77</v>
      </c>
      <c r="B38" s="19">
        <v>136250000</v>
      </c>
      <c r="C38" s="181" t="s">
        <v>77</v>
      </c>
      <c r="D38" s="19"/>
    </row>
    <row r="39" ht="16.5" customHeight="1" spans="1:4">
      <c r="A39" s="181" t="s">
        <v>78</v>
      </c>
      <c r="B39" s="19"/>
      <c r="C39" s="181" t="s">
        <v>78</v>
      </c>
      <c r="D39" s="19"/>
    </row>
    <row r="40" ht="16.5" customHeight="1" spans="1:4">
      <c r="A40" s="181" t="s">
        <v>79</v>
      </c>
      <c r="B40" s="19"/>
      <c r="C40" s="181" t="s">
        <v>79</v>
      </c>
      <c r="D40" s="19"/>
    </row>
    <row r="41" ht="16.5" customHeight="1" spans="1:4">
      <c r="A41" s="181" t="s">
        <v>80</v>
      </c>
      <c r="B41" s="19"/>
      <c r="C41" s="181" t="s">
        <v>80</v>
      </c>
      <c r="D41" s="19"/>
    </row>
    <row r="42" ht="16.5" customHeight="1" spans="1:4">
      <c r="A42" s="21" t="s">
        <v>81</v>
      </c>
      <c r="B42" s="16">
        <v>162570237.2</v>
      </c>
      <c r="C42" s="21" t="s">
        <v>82</v>
      </c>
      <c r="D42" s="16">
        <v>162570237.2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GridLines="0" showZeros="0" zoomScale="80" zoomScaleNormal="80" workbookViewId="0">
      <pane xSplit="3" ySplit="8" topLeftCell="D9" activePane="bottomRight" state="frozen"/>
      <selection/>
      <selection pane="topRight"/>
      <selection pane="bottomLeft"/>
      <selection pane="bottomRight" activeCell="G19" sqref="G19"/>
    </sheetView>
  </sheetViews>
  <sheetFormatPr defaultColWidth="8.575" defaultRowHeight="12.75" customHeight="1"/>
  <cols>
    <col min="1" max="1" width="15.8916666666667" customWidth="1"/>
    <col min="2" max="2" width="35" customWidth="1"/>
    <col min="3" max="20" width="14.2833333333333" customWidth="1"/>
  </cols>
  <sheetData>
    <row r="1" ht="17.25" customHeight="1" spans="1:1">
      <c r="A1" s="161"/>
    </row>
    <row r="2" ht="41.25" customHeight="1" spans="1:1">
      <c r="A2" s="174" t="s">
        <v>11</v>
      </c>
    </row>
    <row r="3" ht="17.25" customHeight="1" spans="1:20">
      <c r="A3" s="175" t="str">
        <f>SUBSTITUTE(封面!$G$5," ","")&amp;封面!$H$5</f>
        <v>部门名称：大理市住房和城乡建设局机关</v>
      </c>
      <c r="T3" s="173" t="s">
        <v>28</v>
      </c>
    </row>
    <row r="4" ht="21.75" customHeight="1" spans="1:20">
      <c r="A4" s="201" t="s">
        <v>83</v>
      </c>
      <c r="B4" s="202" t="s">
        <v>84</v>
      </c>
      <c r="C4" s="202" t="s">
        <v>85</v>
      </c>
      <c r="D4" s="203" t="s">
        <v>86</v>
      </c>
      <c r="E4" s="203"/>
      <c r="F4" s="203"/>
      <c r="G4" s="203"/>
      <c r="H4" s="203"/>
      <c r="I4" s="211"/>
      <c r="J4" s="203"/>
      <c r="K4" s="203"/>
      <c r="L4" s="203"/>
      <c r="M4" s="203"/>
      <c r="N4" s="212"/>
      <c r="O4" s="203" t="s">
        <v>74</v>
      </c>
      <c r="P4" s="203"/>
      <c r="Q4" s="203"/>
      <c r="R4" s="203"/>
      <c r="S4" s="203"/>
      <c r="T4" s="212"/>
    </row>
    <row r="5" ht="27" customHeight="1" spans="1:20">
      <c r="A5" s="204"/>
      <c r="B5" s="205"/>
      <c r="C5" s="205"/>
      <c r="D5" s="205" t="s">
        <v>87</v>
      </c>
      <c r="E5" s="205" t="s">
        <v>88</v>
      </c>
      <c r="F5" s="205" t="s">
        <v>89</v>
      </c>
      <c r="G5" s="205" t="s">
        <v>90</v>
      </c>
      <c r="H5" s="205" t="s">
        <v>91</v>
      </c>
      <c r="I5" s="213" t="s">
        <v>92</v>
      </c>
      <c r="J5" s="214"/>
      <c r="K5" s="214"/>
      <c r="L5" s="214"/>
      <c r="M5" s="214"/>
      <c r="N5" s="215"/>
      <c r="O5" s="205" t="s">
        <v>87</v>
      </c>
      <c r="P5" s="205" t="s">
        <v>88</v>
      </c>
      <c r="Q5" s="205" t="s">
        <v>89</v>
      </c>
      <c r="R5" s="205" t="s">
        <v>90</v>
      </c>
      <c r="S5" s="205" t="s">
        <v>91</v>
      </c>
      <c r="T5" s="205" t="s">
        <v>93</v>
      </c>
    </row>
    <row r="6" ht="30" customHeight="1" spans="1:20">
      <c r="A6" s="206"/>
      <c r="B6" s="207"/>
      <c r="C6" s="208"/>
      <c r="D6" s="208"/>
      <c r="E6" s="208"/>
      <c r="F6" s="208"/>
      <c r="G6" s="208"/>
      <c r="H6" s="208"/>
      <c r="I6" s="121" t="s">
        <v>87</v>
      </c>
      <c r="J6" s="215" t="s">
        <v>94</v>
      </c>
      <c r="K6" s="215" t="s">
        <v>95</v>
      </c>
      <c r="L6" s="215" t="s">
        <v>96</v>
      </c>
      <c r="M6" s="215" t="s">
        <v>97</v>
      </c>
      <c r="N6" s="215" t="s">
        <v>98</v>
      </c>
      <c r="O6" s="216"/>
      <c r="P6" s="216"/>
      <c r="Q6" s="216"/>
      <c r="R6" s="216"/>
      <c r="S6" s="216"/>
      <c r="T6" s="208"/>
    </row>
    <row r="7" ht="15" customHeight="1" spans="1:20">
      <c r="A7" s="103">
        <v>1</v>
      </c>
      <c r="B7" s="103">
        <v>2</v>
      </c>
      <c r="C7" s="103" t="s">
        <v>99</v>
      </c>
      <c r="D7" s="103" t="s">
        <v>100</v>
      </c>
      <c r="E7" s="103">
        <v>5</v>
      </c>
      <c r="F7" s="103">
        <v>6</v>
      </c>
      <c r="G7" s="103">
        <v>7</v>
      </c>
      <c r="H7" s="103">
        <v>8</v>
      </c>
      <c r="I7" s="103" t="s">
        <v>101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  <c r="O7" s="103" t="s">
        <v>102</v>
      </c>
      <c r="P7" s="103">
        <v>16</v>
      </c>
      <c r="Q7" s="103">
        <v>17</v>
      </c>
      <c r="R7" s="103">
        <v>18</v>
      </c>
      <c r="S7" s="103">
        <v>19</v>
      </c>
      <c r="T7" s="103">
        <v>20</v>
      </c>
    </row>
    <row r="8" ht="18" customHeight="1" spans="1:20">
      <c r="A8" s="26" t="s">
        <v>103</v>
      </c>
      <c r="B8" s="26" t="s">
        <v>104</v>
      </c>
      <c r="C8" s="19">
        <v>162570237.2</v>
      </c>
      <c r="D8" s="19">
        <v>11898437.2</v>
      </c>
      <c r="E8" s="19">
        <v>11898437.2</v>
      </c>
      <c r="F8" s="19"/>
      <c r="G8" s="19"/>
      <c r="H8" s="19"/>
      <c r="I8" s="19"/>
      <c r="J8" s="19"/>
      <c r="K8" s="19"/>
      <c r="L8" s="19"/>
      <c r="M8" s="19"/>
      <c r="N8" s="19"/>
      <c r="O8" s="19">
        <v>150671800</v>
      </c>
      <c r="P8" s="19">
        <v>14421800</v>
      </c>
      <c r="Q8" s="19">
        <v>136250000</v>
      </c>
      <c r="R8" s="19"/>
      <c r="S8" s="19"/>
      <c r="T8" s="19"/>
    </row>
    <row r="9" ht="18" customHeight="1" spans="1:20">
      <c r="A9" s="209" t="s">
        <v>85</v>
      </c>
      <c r="B9" s="210"/>
      <c r="C9" s="16">
        <v>162570237.2</v>
      </c>
      <c r="D9" s="16">
        <v>11898437.2</v>
      </c>
      <c r="E9" s="16">
        <v>11898437.2</v>
      </c>
      <c r="F9" s="16"/>
      <c r="G9" s="16"/>
      <c r="H9" s="16"/>
      <c r="I9" s="16"/>
      <c r="J9" s="16"/>
      <c r="K9" s="16"/>
      <c r="L9" s="16"/>
      <c r="M9" s="16"/>
      <c r="N9" s="16"/>
      <c r="O9" s="16">
        <v>150671800</v>
      </c>
      <c r="P9" s="16">
        <v>14421800</v>
      </c>
      <c r="Q9" s="16">
        <v>136250000</v>
      </c>
      <c r="R9" s="16"/>
      <c r="S9" s="16"/>
      <c r="T9" s="16"/>
    </row>
  </sheetData>
  <mergeCells count="21">
    <mergeCell ref="A1:T1"/>
    <mergeCell ref="A2:T2"/>
    <mergeCell ref="A3:B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2"/>
  <sheetViews>
    <sheetView showZeros="0" zoomScale="80" zoomScaleNormal="80" workbookViewId="0">
      <pane xSplit="2" ySplit="8" topLeftCell="C29" activePane="bottomRight" state="frozen"/>
      <selection/>
      <selection pane="topRight"/>
      <selection pane="bottomLeft"/>
      <selection pane="bottomRight" activeCell="A4" sqref="A4:A6"/>
    </sheetView>
  </sheetViews>
  <sheetFormatPr defaultColWidth="9.14166666666667" defaultRowHeight="14.25" customHeight="1"/>
  <cols>
    <col min="1" max="1" width="13.8416666666667" customWidth="1"/>
    <col min="2" max="2" width="34.5666666666667" customWidth="1"/>
    <col min="3" max="8" width="19.1416666666667" customWidth="1"/>
    <col min="9" max="10" width="19" customWidth="1"/>
    <col min="11" max="11" width="18.85" customWidth="1"/>
    <col min="12" max="13" width="19" customWidth="1"/>
    <col min="14" max="16" width="18.85" customWidth="1"/>
    <col min="17" max="23" width="19" customWidth="1"/>
  </cols>
  <sheetData>
    <row r="1" ht="19.5" customHeight="1" spans="4:23">
      <c r="D1" s="183"/>
      <c r="E1" s="183"/>
      <c r="F1" s="183"/>
      <c r="J1" s="183"/>
      <c r="L1" s="183"/>
      <c r="Q1" s="172"/>
      <c r="R1" s="172"/>
      <c r="S1" s="172"/>
      <c r="T1" s="172"/>
      <c r="U1" s="172"/>
      <c r="V1" s="172"/>
      <c r="W1" s="172"/>
    </row>
    <row r="2" ht="42" customHeight="1" spans="1:23">
      <c r="A2" s="184" t="s">
        <v>12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</row>
    <row r="3" ht="16.8" customHeight="1" spans="1:23">
      <c r="A3" s="185" t="str">
        <f>SUBSTITUTE(封面!$G$5," ","")&amp;封面!$H$5</f>
        <v>部门名称：大理市住房和城乡建设局机关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98"/>
      <c r="P3" s="198"/>
      <c r="Q3" s="200"/>
      <c r="R3" s="200"/>
      <c r="S3" s="200"/>
      <c r="T3" s="200"/>
      <c r="U3" s="200"/>
      <c r="V3" s="200"/>
      <c r="W3" s="200" t="s">
        <v>105</v>
      </c>
    </row>
    <row r="4" ht="19.5" customHeight="1" spans="1:23">
      <c r="A4" s="186" t="s">
        <v>106</v>
      </c>
      <c r="B4" s="186" t="s">
        <v>107</v>
      </c>
      <c r="C4" s="187" t="s">
        <v>108</v>
      </c>
      <c r="D4" s="188"/>
      <c r="E4" s="189" t="s">
        <v>109</v>
      </c>
      <c r="F4" s="189"/>
      <c r="G4" s="190"/>
      <c r="H4" s="191"/>
      <c r="I4" s="186"/>
      <c r="J4" s="186"/>
      <c r="K4" s="186"/>
      <c r="L4" s="189"/>
      <c r="M4" s="190"/>
      <c r="N4" s="190"/>
      <c r="O4" s="190"/>
      <c r="P4" s="190"/>
      <c r="Q4" s="191"/>
      <c r="R4" s="191" t="s">
        <v>110</v>
      </c>
      <c r="S4" s="191"/>
      <c r="T4" s="191"/>
      <c r="U4" s="191"/>
      <c r="V4" s="191"/>
      <c r="W4" s="191"/>
    </row>
    <row r="5" ht="19.5" customHeight="1" spans="1:23">
      <c r="A5" s="186" t="s">
        <v>106</v>
      </c>
      <c r="B5" s="186" t="s">
        <v>107</v>
      </c>
      <c r="C5" s="192" t="s">
        <v>85</v>
      </c>
      <c r="D5" s="11" t="s">
        <v>111</v>
      </c>
      <c r="E5" s="189" t="s">
        <v>87</v>
      </c>
      <c r="F5" s="189" t="s">
        <v>88</v>
      </c>
      <c r="G5" s="190"/>
      <c r="H5" s="191"/>
      <c r="I5" s="186" t="s">
        <v>89</v>
      </c>
      <c r="J5" s="186" t="s">
        <v>90</v>
      </c>
      <c r="K5" s="186" t="s">
        <v>112</v>
      </c>
      <c r="L5" s="189" t="s">
        <v>92</v>
      </c>
      <c r="M5" s="190"/>
      <c r="N5" s="190"/>
      <c r="O5" s="190"/>
      <c r="P5" s="190"/>
      <c r="Q5" s="191"/>
      <c r="R5" s="191" t="s">
        <v>87</v>
      </c>
      <c r="S5" s="191" t="s">
        <v>88</v>
      </c>
      <c r="T5" s="191" t="s">
        <v>89</v>
      </c>
      <c r="U5" s="191" t="s">
        <v>90</v>
      </c>
      <c r="V5" s="191" t="s">
        <v>91</v>
      </c>
      <c r="W5" s="191" t="s">
        <v>92</v>
      </c>
    </row>
    <row r="6" ht="33.75" customHeight="1" spans="1:23">
      <c r="A6" s="193"/>
      <c r="B6" s="193"/>
      <c r="C6" s="192"/>
      <c r="D6" s="11" t="s">
        <v>113</v>
      </c>
      <c r="E6" s="11"/>
      <c r="F6" s="11" t="s">
        <v>87</v>
      </c>
      <c r="G6" s="9" t="s">
        <v>114</v>
      </c>
      <c r="H6" s="9" t="s">
        <v>115</v>
      </c>
      <c r="I6" s="193"/>
      <c r="J6" s="193"/>
      <c r="K6" s="193"/>
      <c r="L6" s="11" t="s">
        <v>87</v>
      </c>
      <c r="M6" s="155" t="s">
        <v>116</v>
      </c>
      <c r="N6" s="199" t="s">
        <v>117</v>
      </c>
      <c r="O6" s="199" t="s">
        <v>118</v>
      </c>
      <c r="P6" s="199" t="s">
        <v>119</v>
      </c>
      <c r="Q6" s="199" t="s">
        <v>120</v>
      </c>
      <c r="R6" s="155"/>
      <c r="S6" s="155"/>
      <c r="T6" s="155"/>
      <c r="U6" s="155"/>
      <c r="V6" s="155"/>
      <c r="W6" s="155"/>
    </row>
    <row r="7" ht="19.5" customHeight="1" spans="1:23">
      <c r="A7" s="194">
        <v>1</v>
      </c>
      <c r="B7" s="194">
        <v>2</v>
      </c>
      <c r="C7" s="195" t="s">
        <v>121</v>
      </c>
      <c r="D7" s="195" t="s">
        <v>122</v>
      </c>
      <c r="E7" s="195" t="s">
        <v>123</v>
      </c>
      <c r="F7" s="195" t="s">
        <v>124</v>
      </c>
      <c r="G7" s="195">
        <v>7</v>
      </c>
      <c r="H7" s="195">
        <v>8</v>
      </c>
      <c r="I7" s="195">
        <v>9</v>
      </c>
      <c r="J7" s="195">
        <v>10</v>
      </c>
      <c r="K7" s="195">
        <v>11</v>
      </c>
      <c r="L7" s="195" t="s">
        <v>125</v>
      </c>
      <c r="M7" s="195">
        <v>13</v>
      </c>
      <c r="N7" s="195">
        <v>14</v>
      </c>
      <c r="O7" s="195">
        <v>15</v>
      </c>
      <c r="P7" s="195">
        <v>16</v>
      </c>
      <c r="Q7" s="195">
        <v>17</v>
      </c>
      <c r="R7" s="195" t="s">
        <v>126</v>
      </c>
      <c r="S7" s="195">
        <v>19</v>
      </c>
      <c r="T7" s="195">
        <v>20</v>
      </c>
      <c r="U7" s="195">
        <v>21</v>
      </c>
      <c r="V7" s="195">
        <v>22</v>
      </c>
      <c r="W7" s="195">
        <v>23</v>
      </c>
    </row>
    <row r="8" ht="21.75" customHeight="1" spans="1:23">
      <c r="A8" s="49" t="s">
        <v>127</v>
      </c>
      <c r="B8" s="49" t="s">
        <v>128</v>
      </c>
      <c r="C8" s="52">
        <v>696910.08</v>
      </c>
      <c r="D8" s="52">
        <v>696910.08</v>
      </c>
      <c r="E8" s="52">
        <v>696910.08</v>
      </c>
      <c r="F8" s="52">
        <v>696910.08</v>
      </c>
      <c r="G8" s="52">
        <v>696910.08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ht="21.75" customHeight="1" spans="1:23">
      <c r="A9" s="196" t="s">
        <v>129</v>
      </c>
      <c r="B9" s="196" t="s">
        <v>130</v>
      </c>
      <c r="C9" s="52">
        <v>657058.08</v>
      </c>
      <c r="D9" s="52">
        <v>657058.08</v>
      </c>
      <c r="E9" s="52">
        <v>657058.08</v>
      </c>
      <c r="F9" s="52">
        <v>657058.08</v>
      </c>
      <c r="G9" s="52">
        <v>657058.08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ht="21.75" customHeight="1" spans="1:23">
      <c r="A10" s="197" t="s">
        <v>131</v>
      </c>
      <c r="B10" s="197" t="s">
        <v>132</v>
      </c>
      <c r="C10" s="52">
        <v>186132</v>
      </c>
      <c r="D10" s="52">
        <v>186132</v>
      </c>
      <c r="E10" s="52">
        <v>186132</v>
      </c>
      <c r="F10" s="52">
        <v>186132</v>
      </c>
      <c r="G10" s="52">
        <v>186132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ht="21.75" customHeight="1" spans="1:23">
      <c r="A11" s="197" t="s">
        <v>133</v>
      </c>
      <c r="B11" s="197" t="s">
        <v>134</v>
      </c>
      <c r="C11" s="52">
        <v>470926.08</v>
      </c>
      <c r="D11" s="52">
        <v>470926.08</v>
      </c>
      <c r="E11" s="52">
        <v>470926.08</v>
      </c>
      <c r="F11" s="52">
        <v>470926.08</v>
      </c>
      <c r="G11" s="52">
        <v>470926.08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ht="21.75" customHeight="1" spans="1:23">
      <c r="A12" s="196" t="s">
        <v>135</v>
      </c>
      <c r="B12" s="196" t="s">
        <v>136</v>
      </c>
      <c r="C12" s="52">
        <v>39852</v>
      </c>
      <c r="D12" s="52">
        <v>39852</v>
      </c>
      <c r="E12" s="52">
        <v>39852</v>
      </c>
      <c r="F12" s="52">
        <v>39852</v>
      </c>
      <c r="G12" s="52">
        <v>39852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ht="21.75" customHeight="1" spans="1:23">
      <c r="A13" s="197" t="s">
        <v>137</v>
      </c>
      <c r="B13" s="197" t="s">
        <v>138</v>
      </c>
      <c r="C13" s="52">
        <v>39852</v>
      </c>
      <c r="D13" s="52">
        <v>39852</v>
      </c>
      <c r="E13" s="52">
        <v>39852</v>
      </c>
      <c r="F13" s="52">
        <v>39852</v>
      </c>
      <c r="G13" s="52">
        <v>39852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ht="21.75" customHeight="1" spans="1:23">
      <c r="A14" s="49" t="s">
        <v>139</v>
      </c>
      <c r="B14" s="49" t="s">
        <v>140</v>
      </c>
      <c r="C14" s="52">
        <v>476093.14</v>
      </c>
      <c r="D14" s="52">
        <v>476093.14</v>
      </c>
      <c r="E14" s="52">
        <v>476093.14</v>
      </c>
      <c r="F14" s="52">
        <v>476093.14</v>
      </c>
      <c r="G14" s="52">
        <v>476093.14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ht="21.75" customHeight="1" spans="1:23">
      <c r="A15" s="196" t="s">
        <v>141</v>
      </c>
      <c r="B15" s="196" t="s">
        <v>142</v>
      </c>
      <c r="C15" s="52">
        <v>476093.14</v>
      </c>
      <c r="D15" s="52">
        <v>476093.14</v>
      </c>
      <c r="E15" s="52">
        <v>476093.14</v>
      </c>
      <c r="F15" s="52">
        <v>476093.14</v>
      </c>
      <c r="G15" s="52">
        <v>476093.14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ht="21.75" customHeight="1" spans="1:23">
      <c r="A16" s="197" t="s">
        <v>143</v>
      </c>
      <c r="B16" s="197" t="s">
        <v>144</v>
      </c>
      <c r="C16" s="52">
        <v>219669.46</v>
      </c>
      <c r="D16" s="52">
        <v>219669.46</v>
      </c>
      <c r="E16" s="52">
        <v>219669.46</v>
      </c>
      <c r="F16" s="52">
        <v>219669.46</v>
      </c>
      <c r="G16" s="52">
        <v>219669.46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ht="21.75" customHeight="1" spans="1:23">
      <c r="A17" s="197" t="s">
        <v>145</v>
      </c>
      <c r="B17" s="197" t="s">
        <v>146</v>
      </c>
      <c r="C17" s="52">
        <v>232980.48</v>
      </c>
      <c r="D17" s="52">
        <v>232980.48</v>
      </c>
      <c r="E17" s="52">
        <v>232980.48</v>
      </c>
      <c r="F17" s="52">
        <v>232980.48</v>
      </c>
      <c r="G17" s="52">
        <v>232980.48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ht="21.75" customHeight="1" spans="1:23">
      <c r="A18" s="197" t="s">
        <v>147</v>
      </c>
      <c r="B18" s="197" t="s">
        <v>148</v>
      </c>
      <c r="C18" s="52">
        <v>23443.2</v>
      </c>
      <c r="D18" s="52">
        <v>23443.2</v>
      </c>
      <c r="E18" s="52">
        <v>23443.2</v>
      </c>
      <c r="F18" s="52">
        <v>23443.2</v>
      </c>
      <c r="G18" s="52">
        <v>23443.2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ht="21.75" customHeight="1" spans="1:23">
      <c r="A19" s="49" t="s">
        <v>149</v>
      </c>
      <c r="B19" s="49" t="s">
        <v>150</v>
      </c>
      <c r="C19" s="52">
        <v>7874600</v>
      </c>
      <c r="D19" s="52">
        <v>7874600</v>
      </c>
      <c r="E19" s="52">
        <v>7000000</v>
      </c>
      <c r="F19" s="52">
        <v>7000000</v>
      </c>
      <c r="G19" s="52"/>
      <c r="H19" s="52">
        <v>7000000</v>
      </c>
      <c r="I19" s="52"/>
      <c r="J19" s="52"/>
      <c r="K19" s="52"/>
      <c r="L19" s="52"/>
      <c r="M19" s="52"/>
      <c r="N19" s="52"/>
      <c r="O19" s="52"/>
      <c r="P19" s="52"/>
      <c r="Q19" s="52"/>
      <c r="R19" s="52">
        <v>874600</v>
      </c>
      <c r="S19" s="52">
        <v>874600</v>
      </c>
      <c r="T19" s="52"/>
      <c r="U19" s="52"/>
      <c r="V19" s="52"/>
      <c r="W19" s="52"/>
    </row>
    <row r="20" ht="21.75" customHeight="1" spans="1:23">
      <c r="A20" s="196" t="s">
        <v>151</v>
      </c>
      <c r="B20" s="196" t="s">
        <v>152</v>
      </c>
      <c r="C20" s="52">
        <v>7874600</v>
      </c>
      <c r="D20" s="52">
        <v>7874600</v>
      </c>
      <c r="E20" s="52">
        <v>7000000</v>
      </c>
      <c r="F20" s="52">
        <v>7000000</v>
      </c>
      <c r="G20" s="52"/>
      <c r="H20" s="52">
        <v>7000000</v>
      </c>
      <c r="I20" s="52"/>
      <c r="J20" s="52"/>
      <c r="K20" s="52"/>
      <c r="L20" s="52"/>
      <c r="M20" s="52"/>
      <c r="N20" s="52"/>
      <c r="O20" s="52"/>
      <c r="P20" s="52"/>
      <c r="Q20" s="52"/>
      <c r="R20" s="52">
        <v>874600</v>
      </c>
      <c r="S20" s="52">
        <v>874600</v>
      </c>
      <c r="T20" s="52"/>
      <c r="U20" s="52"/>
      <c r="V20" s="52"/>
      <c r="W20" s="52"/>
    </row>
    <row r="21" ht="21.75" customHeight="1" spans="1:23">
      <c r="A21" s="197" t="s">
        <v>153</v>
      </c>
      <c r="B21" s="197" t="s">
        <v>154</v>
      </c>
      <c r="C21" s="52">
        <v>7874600</v>
      </c>
      <c r="D21" s="52">
        <v>7874600</v>
      </c>
      <c r="E21" s="52">
        <v>7000000</v>
      </c>
      <c r="F21" s="52">
        <v>7000000</v>
      </c>
      <c r="G21" s="52"/>
      <c r="H21" s="52">
        <v>7000000</v>
      </c>
      <c r="I21" s="52"/>
      <c r="J21" s="52"/>
      <c r="K21" s="52"/>
      <c r="L21" s="52"/>
      <c r="M21" s="52"/>
      <c r="N21" s="52"/>
      <c r="O21" s="52"/>
      <c r="P21" s="52"/>
      <c r="Q21" s="52"/>
      <c r="R21" s="52">
        <v>874600</v>
      </c>
      <c r="S21" s="52">
        <v>874600</v>
      </c>
      <c r="T21" s="52"/>
      <c r="U21" s="52"/>
      <c r="V21" s="52"/>
      <c r="W21" s="52"/>
    </row>
    <row r="22" ht="21.75" customHeight="1" spans="1:23">
      <c r="A22" s="49" t="s">
        <v>155</v>
      </c>
      <c r="B22" s="49" t="s">
        <v>156</v>
      </c>
      <c r="C22" s="52">
        <v>141037845.98</v>
      </c>
      <c r="D22" s="52">
        <v>141037845.98</v>
      </c>
      <c r="E22" s="52">
        <v>3202845.98</v>
      </c>
      <c r="F22" s="52">
        <v>3202845.98</v>
      </c>
      <c r="G22" s="52">
        <v>3202845.98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>
        <v>137835000</v>
      </c>
      <c r="S22" s="52">
        <v>1835000</v>
      </c>
      <c r="T22" s="52">
        <v>136000000</v>
      </c>
      <c r="U22" s="52"/>
      <c r="V22" s="52"/>
      <c r="W22" s="52"/>
    </row>
    <row r="23" ht="21.75" customHeight="1" spans="1:23">
      <c r="A23" s="196" t="s">
        <v>157</v>
      </c>
      <c r="B23" s="196" t="s">
        <v>158</v>
      </c>
      <c r="C23" s="52">
        <v>3202845.98</v>
      </c>
      <c r="D23" s="52">
        <v>3202845.98</v>
      </c>
      <c r="E23" s="52">
        <v>3202845.98</v>
      </c>
      <c r="F23" s="52">
        <v>3202845.98</v>
      </c>
      <c r="G23" s="52">
        <v>3202845.98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ht="21.75" customHeight="1" spans="1:23">
      <c r="A24" s="197" t="s">
        <v>159</v>
      </c>
      <c r="B24" s="197" t="s">
        <v>160</v>
      </c>
      <c r="C24" s="52">
        <v>3202845.98</v>
      </c>
      <c r="D24" s="52">
        <v>3202845.98</v>
      </c>
      <c r="E24" s="52">
        <v>3202845.98</v>
      </c>
      <c r="F24" s="52">
        <v>3202845.98</v>
      </c>
      <c r="G24" s="52">
        <v>3202845.98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ht="21.75" customHeight="1" spans="1:23">
      <c r="A25" s="196" t="s">
        <v>161</v>
      </c>
      <c r="B25" s="196" t="s">
        <v>162</v>
      </c>
      <c r="C25" s="52">
        <v>136000000</v>
      </c>
      <c r="D25" s="52">
        <v>136000000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>
        <v>136000000</v>
      </c>
      <c r="S25" s="52"/>
      <c r="T25" s="52">
        <v>136000000</v>
      </c>
      <c r="U25" s="52"/>
      <c r="V25" s="52"/>
      <c r="W25" s="52"/>
    </row>
    <row r="26" ht="21.75" customHeight="1" spans="1:23">
      <c r="A26" s="197" t="s">
        <v>163</v>
      </c>
      <c r="B26" s="197" t="s">
        <v>164</v>
      </c>
      <c r="C26" s="52">
        <v>136000000</v>
      </c>
      <c r="D26" s="52">
        <v>136000000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>
        <v>136000000</v>
      </c>
      <c r="S26" s="52"/>
      <c r="T26" s="52">
        <v>136000000</v>
      </c>
      <c r="U26" s="52"/>
      <c r="V26" s="52"/>
      <c r="W26" s="52"/>
    </row>
    <row r="27" ht="21.75" customHeight="1" spans="1:23">
      <c r="A27" s="196" t="s">
        <v>165</v>
      </c>
      <c r="B27" s="196" t="s">
        <v>166</v>
      </c>
      <c r="C27" s="52">
        <v>1835000</v>
      </c>
      <c r="D27" s="52">
        <v>1835000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>
        <v>1835000</v>
      </c>
      <c r="S27" s="52">
        <v>1835000</v>
      </c>
      <c r="T27" s="52"/>
      <c r="U27" s="52"/>
      <c r="V27" s="52"/>
      <c r="W27" s="52"/>
    </row>
    <row r="28" ht="21.75" customHeight="1" spans="1:23">
      <c r="A28" s="197" t="s">
        <v>167</v>
      </c>
      <c r="B28" s="197" t="s">
        <v>166</v>
      </c>
      <c r="C28" s="52">
        <v>1835000</v>
      </c>
      <c r="D28" s="52">
        <v>1835000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>
        <v>1835000</v>
      </c>
      <c r="S28" s="52">
        <v>1835000</v>
      </c>
      <c r="T28" s="52"/>
      <c r="U28" s="52"/>
      <c r="V28" s="52"/>
      <c r="W28" s="52"/>
    </row>
    <row r="29" ht="21.75" customHeight="1" spans="1:23">
      <c r="A29" s="49" t="s">
        <v>168</v>
      </c>
      <c r="B29" s="49" t="s">
        <v>169</v>
      </c>
      <c r="C29" s="52">
        <v>10000000</v>
      </c>
      <c r="D29" s="52">
        <v>10000000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>
        <v>10000000</v>
      </c>
      <c r="S29" s="52">
        <v>10000000</v>
      </c>
      <c r="T29" s="52"/>
      <c r="U29" s="52"/>
      <c r="V29" s="52"/>
      <c r="W29" s="52"/>
    </row>
    <row r="30" ht="21.75" customHeight="1" spans="1:23">
      <c r="A30" s="196" t="s">
        <v>170</v>
      </c>
      <c r="B30" s="196" t="s">
        <v>171</v>
      </c>
      <c r="C30" s="52">
        <v>10000000</v>
      </c>
      <c r="D30" s="52">
        <v>10000000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>
        <v>10000000</v>
      </c>
      <c r="S30" s="52">
        <v>10000000</v>
      </c>
      <c r="T30" s="52"/>
      <c r="U30" s="52"/>
      <c r="V30" s="52"/>
      <c r="W30" s="52"/>
    </row>
    <row r="31" ht="21.75" customHeight="1" spans="1:23">
      <c r="A31" s="197" t="s">
        <v>172</v>
      </c>
      <c r="B31" s="197" t="s">
        <v>173</v>
      </c>
      <c r="C31" s="52">
        <v>10000000</v>
      </c>
      <c r="D31" s="52">
        <v>10000000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>
        <v>10000000</v>
      </c>
      <c r="S31" s="52">
        <v>10000000</v>
      </c>
      <c r="T31" s="52"/>
      <c r="U31" s="52"/>
      <c r="V31" s="52"/>
      <c r="W31" s="52"/>
    </row>
    <row r="32" ht="21.75" customHeight="1" spans="1:23">
      <c r="A32" s="49" t="s">
        <v>174</v>
      </c>
      <c r="B32" s="49" t="s">
        <v>175</v>
      </c>
      <c r="C32" s="52">
        <v>2234788</v>
      </c>
      <c r="D32" s="52">
        <v>2234788</v>
      </c>
      <c r="E32" s="52">
        <v>522588</v>
      </c>
      <c r="F32" s="52">
        <v>522588</v>
      </c>
      <c r="G32" s="52">
        <v>392088</v>
      </c>
      <c r="H32" s="52">
        <v>130500</v>
      </c>
      <c r="I32" s="52"/>
      <c r="J32" s="52"/>
      <c r="K32" s="52"/>
      <c r="L32" s="52"/>
      <c r="M32" s="52"/>
      <c r="N32" s="52"/>
      <c r="O32" s="52"/>
      <c r="P32" s="52"/>
      <c r="Q32" s="52"/>
      <c r="R32" s="52">
        <v>1712200</v>
      </c>
      <c r="S32" s="52">
        <v>1712200</v>
      </c>
      <c r="T32" s="52"/>
      <c r="U32" s="52"/>
      <c r="V32" s="52"/>
      <c r="W32" s="52"/>
    </row>
    <row r="33" ht="21.75" customHeight="1" spans="1:23">
      <c r="A33" s="196" t="s">
        <v>176</v>
      </c>
      <c r="B33" s="196" t="s">
        <v>177</v>
      </c>
      <c r="C33" s="52">
        <v>1842700</v>
      </c>
      <c r="D33" s="52">
        <v>1842700</v>
      </c>
      <c r="E33" s="52">
        <v>130500</v>
      </c>
      <c r="F33" s="52">
        <v>130500</v>
      </c>
      <c r="G33" s="52"/>
      <c r="H33" s="52">
        <v>130500</v>
      </c>
      <c r="I33" s="52"/>
      <c r="J33" s="52"/>
      <c r="K33" s="52"/>
      <c r="L33" s="52"/>
      <c r="M33" s="52"/>
      <c r="N33" s="52"/>
      <c r="O33" s="52"/>
      <c r="P33" s="52"/>
      <c r="Q33" s="52"/>
      <c r="R33" s="52">
        <v>1712200</v>
      </c>
      <c r="S33" s="52">
        <v>1712200</v>
      </c>
      <c r="T33" s="52"/>
      <c r="U33" s="52"/>
      <c r="V33" s="52"/>
      <c r="W33" s="52"/>
    </row>
    <row r="34" ht="21.75" customHeight="1" spans="1:23">
      <c r="A34" s="197" t="s">
        <v>178</v>
      </c>
      <c r="B34" s="197" t="s">
        <v>179</v>
      </c>
      <c r="C34" s="52">
        <v>1521000</v>
      </c>
      <c r="D34" s="52">
        <v>1521000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>
        <v>1521000</v>
      </c>
      <c r="S34" s="52">
        <v>1521000</v>
      </c>
      <c r="T34" s="52"/>
      <c r="U34" s="52"/>
      <c r="V34" s="52"/>
      <c r="W34" s="52"/>
    </row>
    <row r="35" ht="21.75" customHeight="1" spans="1:23">
      <c r="A35" s="197" t="s">
        <v>180</v>
      </c>
      <c r="B35" s="197" t="s">
        <v>181</v>
      </c>
      <c r="C35" s="52">
        <v>306700</v>
      </c>
      <c r="D35" s="52">
        <v>306700</v>
      </c>
      <c r="E35" s="52">
        <v>130500</v>
      </c>
      <c r="F35" s="52">
        <v>130500</v>
      </c>
      <c r="G35" s="52"/>
      <c r="H35" s="52">
        <v>130500</v>
      </c>
      <c r="I35" s="52"/>
      <c r="J35" s="52"/>
      <c r="K35" s="52"/>
      <c r="L35" s="52"/>
      <c r="M35" s="52"/>
      <c r="N35" s="52"/>
      <c r="O35" s="52"/>
      <c r="P35" s="52"/>
      <c r="Q35" s="52"/>
      <c r="R35" s="52">
        <v>176200</v>
      </c>
      <c r="S35" s="52">
        <v>176200</v>
      </c>
      <c r="T35" s="52"/>
      <c r="U35" s="52"/>
      <c r="V35" s="52"/>
      <c r="W35" s="52"/>
    </row>
    <row r="36" ht="21.75" customHeight="1" spans="1:23">
      <c r="A36" s="197" t="s">
        <v>182</v>
      </c>
      <c r="B36" s="197" t="s">
        <v>183</v>
      </c>
      <c r="C36" s="52">
        <v>15000</v>
      </c>
      <c r="D36" s="52">
        <v>15000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>
        <v>15000</v>
      </c>
      <c r="S36" s="52">
        <v>15000</v>
      </c>
      <c r="T36" s="52"/>
      <c r="U36" s="52"/>
      <c r="V36" s="52"/>
      <c r="W36" s="52"/>
    </row>
    <row r="37" ht="21.75" customHeight="1" spans="1:23">
      <c r="A37" s="196" t="s">
        <v>184</v>
      </c>
      <c r="B37" s="196" t="s">
        <v>185</v>
      </c>
      <c r="C37" s="52">
        <v>392088</v>
      </c>
      <c r="D37" s="52">
        <v>392088</v>
      </c>
      <c r="E37" s="52">
        <v>392088</v>
      </c>
      <c r="F37" s="52">
        <v>392088</v>
      </c>
      <c r="G37" s="52">
        <v>392088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ht="21.75" customHeight="1" spans="1:23">
      <c r="A38" s="197" t="s">
        <v>186</v>
      </c>
      <c r="B38" s="197" t="s">
        <v>187</v>
      </c>
      <c r="C38" s="52">
        <v>392088</v>
      </c>
      <c r="D38" s="52">
        <v>392088</v>
      </c>
      <c r="E38" s="52">
        <v>392088</v>
      </c>
      <c r="F38" s="52">
        <v>392088</v>
      </c>
      <c r="G38" s="52">
        <v>392088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ht="21.75" customHeight="1" spans="1:23">
      <c r="A39" s="49" t="s">
        <v>188</v>
      </c>
      <c r="B39" s="49" t="s">
        <v>189</v>
      </c>
      <c r="C39" s="52">
        <v>250000</v>
      </c>
      <c r="D39" s="52">
        <v>250000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>
        <v>250000</v>
      </c>
      <c r="S39" s="52"/>
      <c r="T39" s="52">
        <v>250000</v>
      </c>
      <c r="U39" s="52"/>
      <c r="V39" s="52"/>
      <c r="W39" s="52"/>
    </row>
    <row r="40" ht="21.75" customHeight="1" spans="1:23">
      <c r="A40" s="196" t="s">
        <v>190</v>
      </c>
      <c r="B40" s="196" t="s">
        <v>191</v>
      </c>
      <c r="C40" s="52">
        <v>250000</v>
      </c>
      <c r="D40" s="52">
        <v>250000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>
        <v>250000</v>
      </c>
      <c r="S40" s="52"/>
      <c r="T40" s="52">
        <v>250000</v>
      </c>
      <c r="U40" s="52"/>
      <c r="V40" s="52"/>
      <c r="W40" s="52"/>
    </row>
    <row r="41" ht="21.75" customHeight="1" spans="1:23">
      <c r="A41" s="197" t="s">
        <v>192</v>
      </c>
      <c r="B41" s="197" t="s">
        <v>193</v>
      </c>
      <c r="C41" s="52">
        <v>250000</v>
      </c>
      <c r="D41" s="52">
        <v>250000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>
        <v>250000</v>
      </c>
      <c r="S41" s="52"/>
      <c r="T41" s="52">
        <v>250000</v>
      </c>
      <c r="U41" s="52"/>
      <c r="V41" s="52"/>
      <c r="W41" s="52"/>
    </row>
    <row r="42" ht="21.75" customHeight="1" spans="1:23">
      <c r="A42" s="46" t="s">
        <v>85</v>
      </c>
      <c r="B42" s="46" t="s">
        <v>194</v>
      </c>
      <c r="C42" s="48">
        <v>162570237.2</v>
      </c>
      <c r="D42" s="48">
        <v>162570237.2</v>
      </c>
      <c r="E42" s="48">
        <v>11898437.2</v>
      </c>
      <c r="F42" s="48">
        <v>11898437.2</v>
      </c>
      <c r="G42" s="48">
        <v>4767937.2</v>
      </c>
      <c r="H42" s="48">
        <v>7130500</v>
      </c>
      <c r="I42" s="48"/>
      <c r="J42" s="48"/>
      <c r="K42" s="48"/>
      <c r="L42" s="48"/>
      <c r="M42" s="48"/>
      <c r="N42" s="48"/>
      <c r="O42" s="48"/>
      <c r="P42" s="48"/>
      <c r="Q42" s="48"/>
      <c r="R42" s="48">
        <v>150671800</v>
      </c>
      <c r="S42" s="48">
        <v>14421800</v>
      </c>
      <c r="T42" s="48">
        <v>136250000</v>
      </c>
      <c r="U42" s="48"/>
      <c r="V42" s="48"/>
      <c r="W42" s="48"/>
    </row>
  </sheetData>
  <mergeCells count="21">
    <mergeCell ref="A2:W2"/>
    <mergeCell ref="A3:N3"/>
    <mergeCell ref="E4:Q4"/>
    <mergeCell ref="R4:W4"/>
    <mergeCell ref="F5:H5"/>
    <mergeCell ref="L5:Q5"/>
    <mergeCell ref="A42:B42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zoomScale="80" zoomScaleNormal="80" workbookViewId="0">
      <pane xSplit="2" ySplit="6" topLeftCell="C21" activePane="bottomRight" state="frozen"/>
      <selection/>
      <selection pane="topRight"/>
      <selection pane="bottomLeft"/>
      <selection pane="bottomRight" activeCell="A4" sqref="A4:B4"/>
    </sheetView>
  </sheetViews>
  <sheetFormatPr defaultColWidth="8.575" defaultRowHeight="12.75" customHeight="1" outlineLevelCol="3"/>
  <cols>
    <col min="1" max="1" width="35.575" customWidth="1"/>
    <col min="2" max="2" width="28.575" customWidth="1"/>
    <col min="3" max="3" width="35.575" customWidth="1"/>
    <col min="4" max="4" width="28.575" customWidth="1"/>
  </cols>
  <sheetData>
    <row r="1" ht="15" customHeight="1" spans="1:4">
      <c r="A1" s="157"/>
      <c r="B1" s="173"/>
      <c r="C1" s="173"/>
      <c r="D1" s="173"/>
    </row>
    <row r="2" ht="41.25" customHeight="1" spans="1:1">
      <c r="A2" s="229" t="s">
        <v>13</v>
      </c>
    </row>
    <row r="3" ht="17.25" customHeight="1" spans="1:4">
      <c r="A3" s="175" t="str">
        <f>SUBSTITUTE(封面!$G$5," ","")&amp;封面!$H$5</f>
        <v>部门名称：大理市住房和城乡建设局机关</v>
      </c>
      <c r="B3" s="176"/>
      <c r="D3" s="173" t="s">
        <v>28</v>
      </c>
    </row>
    <row r="4" ht="17.25" customHeight="1" spans="1:4">
      <c r="A4" s="177" t="s">
        <v>29</v>
      </c>
      <c r="B4" s="178"/>
      <c r="C4" s="177" t="s">
        <v>30</v>
      </c>
      <c r="D4" s="178"/>
    </row>
    <row r="5" ht="18.75" customHeight="1" spans="1:4">
      <c r="A5" s="177" t="s">
        <v>31</v>
      </c>
      <c r="B5" s="177" t="s">
        <v>195</v>
      </c>
      <c r="C5" s="177" t="s">
        <v>196</v>
      </c>
      <c r="D5" s="177" t="s">
        <v>195</v>
      </c>
    </row>
    <row r="6" ht="16.5" customHeight="1" spans="1:4">
      <c r="A6" s="179" t="s">
        <v>197</v>
      </c>
      <c r="B6" s="16">
        <v>11898437.2</v>
      </c>
      <c r="C6" s="179" t="s">
        <v>198</v>
      </c>
      <c r="D6" s="16">
        <v>162570237.2</v>
      </c>
    </row>
    <row r="7" ht="16.5" customHeight="1" spans="1:4">
      <c r="A7" s="180" t="s">
        <v>199</v>
      </c>
      <c r="B7" s="19">
        <v>11898437.2</v>
      </c>
      <c r="C7" s="180" t="s">
        <v>200</v>
      </c>
      <c r="D7" s="19"/>
    </row>
    <row r="8" ht="16.5" customHeight="1" spans="1:4">
      <c r="A8" s="180" t="s">
        <v>201</v>
      </c>
      <c r="B8" s="19"/>
      <c r="C8" s="180" t="s">
        <v>202</v>
      </c>
      <c r="D8" s="19"/>
    </row>
    <row r="9" ht="16.5" customHeight="1" spans="1:4">
      <c r="A9" s="180" t="s">
        <v>203</v>
      </c>
      <c r="B9" s="19"/>
      <c r="C9" s="180" t="s">
        <v>204</v>
      </c>
      <c r="D9" s="19"/>
    </row>
    <row r="10" ht="16.5" customHeight="1" spans="3:4">
      <c r="C10" s="180" t="s">
        <v>205</v>
      </c>
      <c r="D10" s="19"/>
    </row>
    <row r="11" ht="16.5" customHeight="1" spans="1:4">
      <c r="A11" s="179" t="s">
        <v>206</v>
      </c>
      <c r="B11" s="16">
        <v>150671800</v>
      </c>
      <c r="C11" s="180" t="s">
        <v>207</v>
      </c>
      <c r="D11" s="19"/>
    </row>
    <row r="12" ht="16.5" customHeight="1" spans="1:4">
      <c r="A12" s="180" t="s">
        <v>199</v>
      </c>
      <c r="B12" s="19">
        <v>14421800</v>
      </c>
      <c r="C12" s="130" t="s">
        <v>208</v>
      </c>
      <c r="D12" s="19"/>
    </row>
    <row r="13" ht="16.5" customHeight="1" spans="1:4">
      <c r="A13" s="181" t="s">
        <v>201</v>
      </c>
      <c r="B13" s="19">
        <v>136250000</v>
      </c>
      <c r="C13" s="130" t="s">
        <v>209</v>
      </c>
      <c r="D13" s="19"/>
    </row>
    <row r="14" ht="16.5" customHeight="1" spans="1:4">
      <c r="A14" s="181" t="s">
        <v>203</v>
      </c>
      <c r="B14" s="19"/>
      <c r="C14" s="130" t="s">
        <v>210</v>
      </c>
      <c r="D14" s="19">
        <v>696910.08</v>
      </c>
    </row>
    <row r="15" ht="16.5" customHeight="1" spans="1:4">
      <c r="A15" s="97"/>
      <c r="B15" s="19"/>
      <c r="C15" s="130" t="s">
        <v>211</v>
      </c>
      <c r="D15" s="19">
        <v>476093.14</v>
      </c>
    </row>
    <row r="16" ht="16.5" customHeight="1" spans="1:4">
      <c r="A16" s="97"/>
      <c r="B16" s="19"/>
      <c r="C16" s="130" t="s">
        <v>212</v>
      </c>
      <c r="D16" s="19">
        <v>7874600</v>
      </c>
    </row>
    <row r="17" ht="16.5" customHeight="1" spans="1:4">
      <c r="A17" s="97"/>
      <c r="B17" s="19"/>
      <c r="C17" s="130" t="s">
        <v>213</v>
      </c>
      <c r="D17" s="19">
        <v>141037845.98</v>
      </c>
    </row>
    <row r="18" ht="16.5" customHeight="1" spans="1:4">
      <c r="A18" s="97"/>
      <c r="B18" s="19"/>
      <c r="C18" s="130" t="s">
        <v>214</v>
      </c>
      <c r="D18" s="19"/>
    </row>
    <row r="19" ht="16.5" customHeight="1" spans="1:4">
      <c r="A19" s="97"/>
      <c r="B19" s="19"/>
      <c r="C19" s="130" t="s">
        <v>215</v>
      </c>
      <c r="D19" s="19">
        <v>10000000</v>
      </c>
    </row>
    <row r="20" ht="16.5" customHeight="1" spans="1:4">
      <c r="A20" s="97"/>
      <c r="B20" s="19"/>
      <c r="C20" s="130" t="s">
        <v>216</v>
      </c>
      <c r="D20" s="19"/>
    </row>
    <row r="21" ht="16.5" customHeight="1" spans="1:4">
      <c r="A21" s="97"/>
      <c r="B21" s="19"/>
      <c r="C21" s="130" t="s">
        <v>217</v>
      </c>
      <c r="D21" s="19"/>
    </row>
    <row r="22" ht="16.5" customHeight="1" spans="1:4">
      <c r="A22" s="97"/>
      <c r="B22" s="19"/>
      <c r="C22" s="130" t="s">
        <v>218</v>
      </c>
      <c r="D22" s="19"/>
    </row>
    <row r="23" ht="16.5" customHeight="1" spans="1:4">
      <c r="A23" s="97"/>
      <c r="B23" s="19"/>
      <c r="C23" s="130" t="s">
        <v>219</v>
      </c>
      <c r="D23" s="19"/>
    </row>
    <row r="24" ht="16.5" customHeight="1" spans="1:4">
      <c r="A24" s="97"/>
      <c r="B24" s="19"/>
      <c r="C24" s="130" t="s">
        <v>220</v>
      </c>
      <c r="D24" s="19"/>
    </row>
    <row r="25" ht="16.5" customHeight="1" spans="1:4">
      <c r="A25" s="97"/>
      <c r="B25" s="19"/>
      <c r="C25" s="130" t="s">
        <v>221</v>
      </c>
      <c r="D25" s="19">
        <v>2234788</v>
      </c>
    </row>
    <row r="26" ht="16.5" customHeight="1" spans="1:4">
      <c r="A26" s="97"/>
      <c r="B26" s="19"/>
      <c r="C26" s="182" t="s">
        <v>222</v>
      </c>
      <c r="D26" s="19"/>
    </row>
    <row r="27" ht="16.5" customHeight="1" spans="1:4">
      <c r="A27" s="97"/>
      <c r="B27" s="19"/>
      <c r="C27" s="182" t="s">
        <v>223</v>
      </c>
      <c r="D27" s="19"/>
    </row>
    <row r="28" ht="16.5" customHeight="1" spans="1:4">
      <c r="A28" s="97"/>
      <c r="B28" s="19"/>
      <c r="C28" s="182" t="s">
        <v>224</v>
      </c>
      <c r="D28" s="19"/>
    </row>
    <row r="29" ht="16.5" customHeight="1" spans="1:4">
      <c r="A29" s="97"/>
      <c r="B29" s="19"/>
      <c r="C29" s="182" t="s">
        <v>225</v>
      </c>
      <c r="D29" s="19"/>
    </row>
    <row r="30" ht="16.5" customHeight="1" spans="1:4">
      <c r="A30" s="97"/>
      <c r="B30" s="19"/>
      <c r="C30" s="182" t="s">
        <v>226</v>
      </c>
      <c r="D30" s="19">
        <v>250000</v>
      </c>
    </row>
    <row r="31" ht="17.25" customHeight="1" spans="1:4">
      <c r="A31" s="97"/>
      <c r="B31" s="19"/>
      <c r="C31" s="182" t="s">
        <v>227</v>
      </c>
      <c r="D31" s="19"/>
    </row>
    <row r="32" ht="16.5" customHeight="1" spans="1:4">
      <c r="A32" s="97"/>
      <c r="B32" s="19"/>
      <c r="C32" s="182" t="s">
        <v>228</v>
      </c>
      <c r="D32" s="19"/>
    </row>
    <row r="33" ht="16.5" customHeight="1" spans="1:4">
      <c r="A33" s="97"/>
      <c r="B33" s="19"/>
      <c r="C33" s="182" t="s">
        <v>229</v>
      </c>
      <c r="D33" s="19"/>
    </row>
    <row r="34" ht="16.5" customHeight="1" spans="1:4">
      <c r="A34" s="97"/>
      <c r="B34" s="19"/>
      <c r="C34" s="182" t="s">
        <v>230</v>
      </c>
      <c r="D34" s="19"/>
    </row>
    <row r="35" ht="16.5" customHeight="1" spans="1:4">
      <c r="A35" s="97"/>
      <c r="B35" s="19"/>
      <c r="C35" s="27"/>
      <c r="D35" s="19"/>
    </row>
    <row r="36" ht="16.5" customHeight="1" spans="1:4">
      <c r="A36" s="97"/>
      <c r="B36" s="19"/>
      <c r="C36" s="129" t="s">
        <v>231</v>
      </c>
      <c r="D36" s="16"/>
    </row>
    <row r="37" ht="15" customHeight="1" spans="1:4">
      <c r="A37" s="21" t="s">
        <v>232</v>
      </c>
      <c r="B37" s="16">
        <v>162570237.2</v>
      </c>
      <c r="C37" s="21" t="s">
        <v>233</v>
      </c>
      <c r="D37" s="16">
        <v>162570237.2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37"/>
  <sheetViews>
    <sheetView showZeros="0" zoomScale="80" zoomScaleNormal="80" workbookViewId="0">
      <pane xSplit="2" ySplit="8" topLeftCell="C24" activePane="bottomRight" state="frozen"/>
      <selection/>
      <selection pane="topRight"/>
      <selection pane="bottomLeft"/>
      <selection pane="bottomRight" activeCell="A4" sqref="A4:B4"/>
    </sheetView>
  </sheetViews>
  <sheetFormatPr defaultColWidth="9.14166666666667" defaultRowHeight="14.25" customHeight="1"/>
  <cols>
    <col min="1" max="1" width="20.1416666666667" customWidth="1"/>
    <col min="2" max="2" width="44" customWidth="1"/>
    <col min="3" max="13" width="24.1416666666667" customWidth="1"/>
  </cols>
  <sheetData>
    <row r="1" customHeight="1" spans="4:13">
      <c r="D1" s="166"/>
      <c r="E1" s="166"/>
      <c r="G1" s="73"/>
      <c r="I1" s="172"/>
      <c r="J1" s="172"/>
      <c r="K1" s="172"/>
      <c r="L1" s="172"/>
      <c r="M1" s="172"/>
    </row>
    <row r="2" ht="41.25" customHeight="1" spans="1:13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" customHeight="1" spans="1:13">
      <c r="A3" s="150" t="str">
        <f>SUBSTITUTE(封面!$G$5," ","")&amp;封面!$H$5</f>
        <v>部门名称：大理市住房和城乡建设局机关</v>
      </c>
      <c r="B3" s="102"/>
      <c r="C3" s="102"/>
      <c r="D3" s="102"/>
      <c r="E3" s="102"/>
      <c r="F3" s="102"/>
      <c r="G3" s="107"/>
      <c r="H3" s="102"/>
      <c r="I3" s="39"/>
      <c r="J3" s="39"/>
      <c r="K3" s="39"/>
      <c r="L3" s="39"/>
      <c r="M3" s="39" t="s">
        <v>28</v>
      </c>
    </row>
    <row r="4" ht="20.25" customHeight="1" spans="1:13">
      <c r="A4" s="167" t="s">
        <v>234</v>
      </c>
      <c r="B4" s="167"/>
      <c r="C4" s="94" t="s">
        <v>85</v>
      </c>
      <c r="D4" s="94" t="s">
        <v>235</v>
      </c>
      <c r="E4" s="94"/>
      <c r="F4" s="11"/>
      <c r="G4" s="11"/>
      <c r="H4" s="11"/>
      <c r="I4" s="11" t="s">
        <v>236</v>
      </c>
      <c r="J4" s="11"/>
      <c r="K4" s="11"/>
      <c r="L4" s="11"/>
      <c r="M4" s="11"/>
    </row>
    <row r="5" ht="20.25" customHeight="1" spans="1:13">
      <c r="A5" s="168" t="s">
        <v>106</v>
      </c>
      <c r="B5" s="168" t="s">
        <v>107</v>
      </c>
      <c r="C5" s="94"/>
      <c r="D5" s="94" t="s">
        <v>87</v>
      </c>
      <c r="E5" s="94" t="s">
        <v>114</v>
      </c>
      <c r="F5" s="11"/>
      <c r="G5" s="11"/>
      <c r="H5" s="11" t="s">
        <v>115</v>
      </c>
      <c r="I5" s="94" t="s">
        <v>87</v>
      </c>
      <c r="J5" s="94" t="s">
        <v>114</v>
      </c>
      <c r="K5" s="11"/>
      <c r="L5" s="11"/>
      <c r="M5" s="11" t="s">
        <v>115</v>
      </c>
    </row>
    <row r="6" ht="20.25" customHeight="1" spans="1:13">
      <c r="A6" s="168"/>
      <c r="B6" s="168"/>
      <c r="C6" s="11"/>
      <c r="D6" s="11"/>
      <c r="E6" s="11" t="s">
        <v>87</v>
      </c>
      <c r="F6" s="11" t="s">
        <v>237</v>
      </c>
      <c r="G6" s="11" t="s">
        <v>238</v>
      </c>
      <c r="H6" s="11"/>
      <c r="I6" s="11"/>
      <c r="J6" s="11" t="s">
        <v>87</v>
      </c>
      <c r="K6" s="11" t="s">
        <v>237</v>
      </c>
      <c r="L6" s="11" t="s">
        <v>238</v>
      </c>
      <c r="M6" s="11"/>
    </row>
    <row r="7" ht="15" customHeight="1" spans="1:13">
      <c r="A7" s="85">
        <v>1</v>
      </c>
      <c r="B7" s="85">
        <v>2</v>
      </c>
      <c r="C7" s="85" t="s">
        <v>239</v>
      </c>
      <c r="D7" s="85" t="s">
        <v>240</v>
      </c>
      <c r="E7" s="85" t="s">
        <v>241</v>
      </c>
      <c r="F7" s="85">
        <v>6</v>
      </c>
      <c r="G7" s="85">
        <v>7</v>
      </c>
      <c r="H7" s="85">
        <v>8</v>
      </c>
      <c r="I7" s="85" t="s">
        <v>242</v>
      </c>
      <c r="J7" s="85" t="s">
        <v>243</v>
      </c>
      <c r="K7" s="85">
        <v>11</v>
      </c>
      <c r="L7" s="85">
        <v>12</v>
      </c>
      <c r="M7" s="85">
        <v>13</v>
      </c>
    </row>
    <row r="8" ht="18" customHeight="1" spans="1:13">
      <c r="A8" s="122" t="s">
        <v>127</v>
      </c>
      <c r="B8" s="122" t="s">
        <v>128</v>
      </c>
      <c r="C8" s="19">
        <v>696910.08</v>
      </c>
      <c r="D8" s="19">
        <v>696910.08</v>
      </c>
      <c r="E8" s="19">
        <v>696910.08</v>
      </c>
      <c r="F8" s="19">
        <v>689110.08</v>
      </c>
      <c r="G8" s="19">
        <v>7800</v>
      </c>
      <c r="H8" s="19"/>
      <c r="I8" s="19"/>
      <c r="J8" s="19"/>
      <c r="K8" s="19"/>
      <c r="L8" s="19"/>
      <c r="M8" s="19"/>
    </row>
    <row r="9" ht="18" customHeight="1" spans="1:13">
      <c r="A9" s="169" t="s">
        <v>129</v>
      </c>
      <c r="B9" s="169" t="s">
        <v>130</v>
      </c>
      <c r="C9" s="19">
        <v>657058.08</v>
      </c>
      <c r="D9" s="19">
        <v>657058.08</v>
      </c>
      <c r="E9" s="19">
        <v>657058.08</v>
      </c>
      <c r="F9" s="19">
        <v>649258.08</v>
      </c>
      <c r="G9" s="19">
        <v>7800</v>
      </c>
      <c r="H9" s="19"/>
      <c r="I9" s="19"/>
      <c r="J9" s="19"/>
      <c r="K9" s="19"/>
      <c r="L9" s="19"/>
      <c r="M9" s="19"/>
    </row>
    <row r="10" ht="18" customHeight="1" spans="1:13">
      <c r="A10" s="170" t="s">
        <v>131</v>
      </c>
      <c r="B10" s="170" t="s">
        <v>132</v>
      </c>
      <c r="C10" s="19">
        <v>186132</v>
      </c>
      <c r="D10" s="19">
        <v>186132</v>
      </c>
      <c r="E10" s="19">
        <v>186132</v>
      </c>
      <c r="F10" s="19">
        <v>178332</v>
      </c>
      <c r="G10" s="19">
        <v>7800</v>
      </c>
      <c r="H10" s="19"/>
      <c r="I10" s="19"/>
      <c r="J10" s="19"/>
      <c r="K10" s="19"/>
      <c r="L10" s="19"/>
      <c r="M10" s="19"/>
    </row>
    <row r="11" ht="18" customHeight="1" spans="1:13">
      <c r="A11" s="170" t="s">
        <v>133</v>
      </c>
      <c r="B11" s="170" t="s">
        <v>134</v>
      </c>
      <c r="C11" s="19">
        <v>470926.08</v>
      </c>
      <c r="D11" s="19">
        <v>470926.08</v>
      </c>
      <c r="E11" s="19">
        <v>470926.08</v>
      </c>
      <c r="F11" s="19">
        <v>470926.08</v>
      </c>
      <c r="G11" s="19"/>
      <c r="H11" s="19"/>
      <c r="I11" s="19"/>
      <c r="J11" s="19"/>
      <c r="K11" s="19"/>
      <c r="L11" s="19"/>
      <c r="M11" s="19"/>
    </row>
    <row r="12" ht="18" customHeight="1" spans="1:13">
      <c r="A12" s="169" t="s">
        <v>135</v>
      </c>
      <c r="B12" s="169" t="s">
        <v>136</v>
      </c>
      <c r="C12" s="19">
        <v>39852</v>
      </c>
      <c r="D12" s="19">
        <v>39852</v>
      </c>
      <c r="E12" s="19">
        <v>39852</v>
      </c>
      <c r="F12" s="19">
        <v>39852</v>
      </c>
      <c r="G12" s="19"/>
      <c r="H12" s="19"/>
      <c r="I12" s="19"/>
      <c r="J12" s="19"/>
      <c r="K12" s="19"/>
      <c r="L12" s="19"/>
      <c r="M12" s="19"/>
    </row>
    <row r="13" ht="18" customHeight="1" spans="1:13">
      <c r="A13" s="170" t="s">
        <v>137</v>
      </c>
      <c r="B13" s="170" t="s">
        <v>138</v>
      </c>
      <c r="C13" s="19">
        <v>39852</v>
      </c>
      <c r="D13" s="19">
        <v>39852</v>
      </c>
      <c r="E13" s="19">
        <v>39852</v>
      </c>
      <c r="F13" s="19">
        <v>39852</v>
      </c>
      <c r="G13" s="19"/>
      <c r="H13" s="19"/>
      <c r="I13" s="19"/>
      <c r="J13" s="19"/>
      <c r="K13" s="19"/>
      <c r="L13" s="19"/>
      <c r="M13" s="19"/>
    </row>
    <row r="14" ht="18" customHeight="1" spans="1:13">
      <c r="A14" s="122" t="s">
        <v>139</v>
      </c>
      <c r="B14" s="122" t="s">
        <v>140</v>
      </c>
      <c r="C14" s="19">
        <v>476093.14</v>
      </c>
      <c r="D14" s="19">
        <v>476093.14</v>
      </c>
      <c r="E14" s="19">
        <v>476093.14</v>
      </c>
      <c r="F14" s="19">
        <v>476093.14</v>
      </c>
      <c r="G14" s="19"/>
      <c r="H14" s="19"/>
      <c r="I14" s="19"/>
      <c r="J14" s="19"/>
      <c r="K14" s="19"/>
      <c r="L14" s="19"/>
      <c r="M14" s="19"/>
    </row>
    <row r="15" ht="18" customHeight="1" spans="1:13">
      <c r="A15" s="169" t="s">
        <v>141</v>
      </c>
      <c r="B15" s="169" t="s">
        <v>142</v>
      </c>
      <c r="C15" s="19">
        <v>476093.14</v>
      </c>
      <c r="D15" s="19">
        <v>476093.14</v>
      </c>
      <c r="E15" s="19">
        <v>476093.14</v>
      </c>
      <c r="F15" s="19">
        <v>476093.14</v>
      </c>
      <c r="G15" s="19"/>
      <c r="H15" s="19"/>
      <c r="I15" s="19"/>
      <c r="J15" s="19"/>
      <c r="K15" s="19"/>
      <c r="L15" s="19"/>
      <c r="M15" s="19"/>
    </row>
    <row r="16" ht="18" customHeight="1" spans="1:13">
      <c r="A16" s="170" t="s">
        <v>143</v>
      </c>
      <c r="B16" s="170" t="s">
        <v>144</v>
      </c>
      <c r="C16" s="19">
        <v>219669.46</v>
      </c>
      <c r="D16" s="19">
        <v>219669.46</v>
      </c>
      <c r="E16" s="19">
        <v>219669.46</v>
      </c>
      <c r="F16" s="19">
        <v>219669.46</v>
      </c>
      <c r="G16" s="19"/>
      <c r="H16" s="19"/>
      <c r="I16" s="19"/>
      <c r="J16" s="19"/>
      <c r="K16" s="19"/>
      <c r="L16" s="19"/>
      <c r="M16" s="19"/>
    </row>
    <row r="17" ht="18" customHeight="1" spans="1:13">
      <c r="A17" s="170" t="s">
        <v>145</v>
      </c>
      <c r="B17" s="170" t="s">
        <v>146</v>
      </c>
      <c r="C17" s="19">
        <v>232980.48</v>
      </c>
      <c r="D17" s="19">
        <v>232980.48</v>
      </c>
      <c r="E17" s="19">
        <v>232980.48</v>
      </c>
      <c r="F17" s="19">
        <v>232980.48</v>
      </c>
      <c r="G17" s="19"/>
      <c r="H17" s="19"/>
      <c r="I17" s="19"/>
      <c r="J17" s="19"/>
      <c r="K17" s="19"/>
      <c r="L17" s="19"/>
      <c r="M17" s="19"/>
    </row>
    <row r="18" ht="18" customHeight="1" spans="1:13">
      <c r="A18" s="170" t="s">
        <v>147</v>
      </c>
      <c r="B18" s="170" t="s">
        <v>148</v>
      </c>
      <c r="C18" s="19">
        <v>23443.2</v>
      </c>
      <c r="D18" s="19">
        <v>23443.2</v>
      </c>
      <c r="E18" s="19">
        <v>23443.2</v>
      </c>
      <c r="F18" s="19">
        <v>23443.2</v>
      </c>
      <c r="G18" s="19"/>
      <c r="H18" s="19"/>
      <c r="I18" s="19"/>
      <c r="J18" s="19"/>
      <c r="K18" s="19"/>
      <c r="L18" s="19"/>
      <c r="M18" s="19"/>
    </row>
    <row r="19" ht="18" customHeight="1" spans="1:13">
      <c r="A19" s="122" t="s">
        <v>149</v>
      </c>
      <c r="B19" s="122" t="s">
        <v>150</v>
      </c>
      <c r="C19" s="19">
        <v>7874600</v>
      </c>
      <c r="D19" s="19">
        <v>7000000</v>
      </c>
      <c r="E19" s="19"/>
      <c r="F19" s="19"/>
      <c r="G19" s="19"/>
      <c r="H19" s="19">
        <v>7000000</v>
      </c>
      <c r="I19" s="19">
        <v>874600</v>
      </c>
      <c r="J19" s="19"/>
      <c r="K19" s="19"/>
      <c r="L19" s="19"/>
      <c r="M19" s="19">
        <v>874600</v>
      </c>
    </row>
    <row r="20" ht="18" customHeight="1" spans="1:13">
      <c r="A20" s="169" t="s">
        <v>151</v>
      </c>
      <c r="B20" s="169" t="s">
        <v>152</v>
      </c>
      <c r="C20" s="19">
        <v>7874600</v>
      </c>
      <c r="D20" s="19">
        <v>7000000</v>
      </c>
      <c r="E20" s="19"/>
      <c r="F20" s="19"/>
      <c r="G20" s="19"/>
      <c r="H20" s="19">
        <v>7000000</v>
      </c>
      <c r="I20" s="19">
        <v>874600</v>
      </c>
      <c r="J20" s="19"/>
      <c r="K20" s="19"/>
      <c r="L20" s="19"/>
      <c r="M20" s="19">
        <v>874600</v>
      </c>
    </row>
    <row r="21" ht="18" customHeight="1" spans="1:13">
      <c r="A21" s="170" t="s">
        <v>153</v>
      </c>
      <c r="B21" s="170" t="s">
        <v>154</v>
      </c>
      <c r="C21" s="19">
        <v>7874600</v>
      </c>
      <c r="D21" s="19">
        <v>7000000</v>
      </c>
      <c r="E21" s="19"/>
      <c r="F21" s="19"/>
      <c r="G21" s="19"/>
      <c r="H21" s="19">
        <v>7000000</v>
      </c>
      <c r="I21" s="19">
        <v>874600</v>
      </c>
      <c r="J21" s="19"/>
      <c r="K21" s="19"/>
      <c r="L21" s="19"/>
      <c r="M21" s="19">
        <v>874600</v>
      </c>
    </row>
    <row r="22" ht="18" customHeight="1" spans="1:13">
      <c r="A22" s="122" t="s">
        <v>155</v>
      </c>
      <c r="B22" s="122" t="s">
        <v>156</v>
      </c>
      <c r="C22" s="19">
        <v>5037845.98</v>
      </c>
      <c r="D22" s="19">
        <v>3202845.98</v>
      </c>
      <c r="E22" s="19">
        <v>3202845.98</v>
      </c>
      <c r="F22" s="19">
        <v>2805046.28</v>
      </c>
      <c r="G22" s="19">
        <v>397799.7</v>
      </c>
      <c r="H22" s="19"/>
      <c r="I22" s="19">
        <v>1835000</v>
      </c>
      <c r="J22" s="19"/>
      <c r="K22" s="19"/>
      <c r="L22" s="19"/>
      <c r="M22" s="19">
        <v>1835000</v>
      </c>
    </row>
    <row r="23" ht="18" customHeight="1" spans="1:13">
      <c r="A23" s="169" t="s">
        <v>157</v>
      </c>
      <c r="B23" s="169" t="s">
        <v>158</v>
      </c>
      <c r="C23" s="19">
        <v>3202845.98</v>
      </c>
      <c r="D23" s="19">
        <v>3202845.98</v>
      </c>
      <c r="E23" s="19">
        <v>3202845.98</v>
      </c>
      <c r="F23" s="19">
        <v>2805046.28</v>
      </c>
      <c r="G23" s="19">
        <v>397799.7</v>
      </c>
      <c r="H23" s="19"/>
      <c r="I23" s="19"/>
      <c r="J23" s="19"/>
      <c r="K23" s="19"/>
      <c r="L23" s="19"/>
      <c r="M23" s="19"/>
    </row>
    <row r="24" ht="18" customHeight="1" spans="1:13">
      <c r="A24" s="170" t="s">
        <v>159</v>
      </c>
      <c r="B24" s="170" t="s">
        <v>160</v>
      </c>
      <c r="C24" s="19">
        <v>3202845.98</v>
      </c>
      <c r="D24" s="19">
        <v>3202845.98</v>
      </c>
      <c r="E24" s="19">
        <v>3202845.98</v>
      </c>
      <c r="F24" s="19">
        <v>2805046.28</v>
      </c>
      <c r="G24" s="19">
        <v>397799.7</v>
      </c>
      <c r="H24" s="19"/>
      <c r="I24" s="19"/>
      <c r="J24" s="19"/>
      <c r="K24" s="19"/>
      <c r="L24" s="19"/>
      <c r="M24" s="19"/>
    </row>
    <row r="25" ht="18" customHeight="1" spans="1:13">
      <c r="A25" s="169" t="s">
        <v>165</v>
      </c>
      <c r="B25" s="169" t="s">
        <v>166</v>
      </c>
      <c r="C25" s="19">
        <v>1835000</v>
      </c>
      <c r="D25" s="19"/>
      <c r="E25" s="19"/>
      <c r="F25" s="19"/>
      <c r="G25" s="19"/>
      <c r="H25" s="19"/>
      <c r="I25" s="19">
        <v>1835000</v>
      </c>
      <c r="J25" s="19"/>
      <c r="K25" s="19"/>
      <c r="L25" s="19"/>
      <c r="M25" s="19">
        <v>1835000</v>
      </c>
    </row>
    <row r="26" ht="18" customHeight="1" spans="1:13">
      <c r="A26" s="170" t="s">
        <v>167</v>
      </c>
      <c r="B26" s="170" t="s">
        <v>166</v>
      </c>
      <c r="C26" s="19">
        <v>1835000</v>
      </c>
      <c r="D26" s="19"/>
      <c r="E26" s="19"/>
      <c r="F26" s="19"/>
      <c r="G26" s="19"/>
      <c r="H26" s="19"/>
      <c r="I26" s="19">
        <v>1835000</v>
      </c>
      <c r="J26" s="19"/>
      <c r="K26" s="19"/>
      <c r="L26" s="19"/>
      <c r="M26" s="19">
        <v>1835000</v>
      </c>
    </row>
    <row r="27" ht="18" customHeight="1" spans="1:13">
      <c r="A27" s="122" t="s">
        <v>168</v>
      </c>
      <c r="B27" s="122" t="s">
        <v>169</v>
      </c>
      <c r="C27" s="19">
        <v>10000000</v>
      </c>
      <c r="D27" s="19"/>
      <c r="E27" s="19"/>
      <c r="F27" s="19"/>
      <c r="G27" s="19"/>
      <c r="H27" s="19"/>
      <c r="I27" s="19">
        <v>10000000</v>
      </c>
      <c r="J27" s="19"/>
      <c r="K27" s="19"/>
      <c r="L27" s="19"/>
      <c r="M27" s="19">
        <v>10000000</v>
      </c>
    </row>
    <row r="28" ht="18" customHeight="1" spans="1:13">
      <c r="A28" s="169" t="s">
        <v>170</v>
      </c>
      <c r="B28" s="169" t="s">
        <v>171</v>
      </c>
      <c r="C28" s="19">
        <v>10000000</v>
      </c>
      <c r="D28" s="19"/>
      <c r="E28" s="19"/>
      <c r="F28" s="19"/>
      <c r="G28" s="19"/>
      <c r="H28" s="19"/>
      <c r="I28" s="19">
        <v>10000000</v>
      </c>
      <c r="J28" s="19"/>
      <c r="K28" s="19"/>
      <c r="L28" s="19"/>
      <c r="M28" s="19">
        <v>10000000</v>
      </c>
    </row>
    <row r="29" ht="18" customHeight="1" spans="1:13">
      <c r="A29" s="170" t="s">
        <v>172</v>
      </c>
      <c r="B29" s="170" t="s">
        <v>173</v>
      </c>
      <c r="C29" s="19">
        <v>10000000</v>
      </c>
      <c r="D29" s="19"/>
      <c r="E29" s="19"/>
      <c r="F29" s="19"/>
      <c r="G29" s="19"/>
      <c r="H29" s="19"/>
      <c r="I29" s="19">
        <v>10000000</v>
      </c>
      <c r="J29" s="19"/>
      <c r="K29" s="19"/>
      <c r="L29" s="19"/>
      <c r="M29" s="19">
        <v>10000000</v>
      </c>
    </row>
    <row r="30" ht="18" customHeight="1" spans="1:13">
      <c r="A30" s="122" t="s">
        <v>174</v>
      </c>
      <c r="B30" s="122" t="s">
        <v>175</v>
      </c>
      <c r="C30" s="19">
        <v>2234788</v>
      </c>
      <c r="D30" s="19">
        <v>522588</v>
      </c>
      <c r="E30" s="19">
        <v>392088</v>
      </c>
      <c r="F30" s="19">
        <v>392088</v>
      </c>
      <c r="G30" s="19"/>
      <c r="H30" s="19">
        <v>130500</v>
      </c>
      <c r="I30" s="19">
        <v>1712200</v>
      </c>
      <c r="J30" s="19"/>
      <c r="K30" s="19"/>
      <c r="L30" s="19"/>
      <c r="M30" s="19">
        <v>1712200</v>
      </c>
    </row>
    <row r="31" ht="18" customHeight="1" spans="1:13">
      <c r="A31" s="169" t="s">
        <v>176</v>
      </c>
      <c r="B31" s="169" t="s">
        <v>177</v>
      </c>
      <c r="C31" s="19">
        <v>1842700</v>
      </c>
      <c r="D31" s="19">
        <v>130500</v>
      </c>
      <c r="E31" s="19"/>
      <c r="F31" s="19"/>
      <c r="G31" s="19"/>
      <c r="H31" s="19">
        <v>130500</v>
      </c>
      <c r="I31" s="19">
        <v>1712200</v>
      </c>
      <c r="J31" s="19"/>
      <c r="K31" s="19"/>
      <c r="L31" s="19"/>
      <c r="M31" s="19">
        <v>1712200</v>
      </c>
    </row>
    <row r="32" ht="18" customHeight="1" spans="1:13">
      <c r="A32" s="170" t="s">
        <v>178</v>
      </c>
      <c r="B32" s="170" t="s">
        <v>179</v>
      </c>
      <c r="C32" s="19">
        <v>1521000</v>
      </c>
      <c r="D32" s="19"/>
      <c r="E32" s="19"/>
      <c r="F32" s="19"/>
      <c r="G32" s="19"/>
      <c r="H32" s="19"/>
      <c r="I32" s="19">
        <v>1521000</v>
      </c>
      <c r="J32" s="19"/>
      <c r="K32" s="19"/>
      <c r="L32" s="19"/>
      <c r="M32" s="19">
        <v>1521000</v>
      </c>
    </row>
    <row r="33" ht="18" customHeight="1" spans="1:13">
      <c r="A33" s="170" t="s">
        <v>180</v>
      </c>
      <c r="B33" s="170" t="s">
        <v>181</v>
      </c>
      <c r="C33" s="19">
        <v>306700</v>
      </c>
      <c r="D33" s="19">
        <v>130500</v>
      </c>
      <c r="E33" s="19"/>
      <c r="F33" s="19"/>
      <c r="G33" s="19"/>
      <c r="H33" s="19">
        <v>130500</v>
      </c>
      <c r="I33" s="19">
        <v>176200</v>
      </c>
      <c r="J33" s="19"/>
      <c r="K33" s="19"/>
      <c r="L33" s="19"/>
      <c r="M33" s="19">
        <v>176200</v>
      </c>
    </row>
    <row r="34" ht="18" customHeight="1" spans="1:13">
      <c r="A34" s="170" t="s">
        <v>182</v>
      </c>
      <c r="B34" s="170" t="s">
        <v>183</v>
      </c>
      <c r="C34" s="19">
        <v>15000</v>
      </c>
      <c r="D34" s="19"/>
      <c r="E34" s="19"/>
      <c r="F34" s="19"/>
      <c r="G34" s="19"/>
      <c r="H34" s="19"/>
      <c r="I34" s="19">
        <v>15000</v>
      </c>
      <c r="J34" s="19"/>
      <c r="K34" s="19"/>
      <c r="L34" s="19"/>
      <c r="M34" s="19">
        <v>15000</v>
      </c>
    </row>
    <row r="35" ht="18" customHeight="1" spans="1:13">
      <c r="A35" s="169" t="s">
        <v>184</v>
      </c>
      <c r="B35" s="169" t="s">
        <v>185</v>
      </c>
      <c r="C35" s="19">
        <v>392088</v>
      </c>
      <c r="D35" s="19">
        <v>392088</v>
      </c>
      <c r="E35" s="19">
        <v>392088</v>
      </c>
      <c r="F35" s="19">
        <v>392088</v>
      </c>
      <c r="G35" s="19"/>
      <c r="H35" s="19"/>
      <c r="I35" s="19"/>
      <c r="J35" s="19"/>
      <c r="K35" s="19"/>
      <c r="L35" s="19"/>
      <c r="M35" s="19"/>
    </row>
    <row r="36" ht="18" customHeight="1" spans="1:13">
      <c r="A36" s="170" t="s">
        <v>186</v>
      </c>
      <c r="B36" s="170" t="s">
        <v>187</v>
      </c>
      <c r="C36" s="19">
        <v>392088</v>
      </c>
      <c r="D36" s="19">
        <v>392088</v>
      </c>
      <c r="E36" s="19">
        <v>392088</v>
      </c>
      <c r="F36" s="19">
        <v>392088</v>
      </c>
      <c r="G36" s="19"/>
      <c r="H36" s="19"/>
      <c r="I36" s="19"/>
      <c r="J36" s="19"/>
      <c r="K36" s="19"/>
      <c r="L36" s="19"/>
      <c r="M36" s="19"/>
    </row>
    <row r="37" ht="18" customHeight="1" spans="1:13">
      <c r="A37" s="171" t="s">
        <v>85</v>
      </c>
      <c r="B37" s="171" t="s">
        <v>194</v>
      </c>
      <c r="C37" s="16">
        <v>26320237.2</v>
      </c>
      <c r="D37" s="16">
        <v>11898437.2</v>
      </c>
      <c r="E37" s="16">
        <v>4767937.2</v>
      </c>
      <c r="F37" s="16">
        <v>4362337.5</v>
      </c>
      <c r="G37" s="16">
        <v>405599.7</v>
      </c>
      <c r="H37" s="16">
        <v>7130500</v>
      </c>
      <c r="I37" s="16">
        <v>14421800</v>
      </c>
      <c r="J37" s="16"/>
      <c r="K37" s="16"/>
      <c r="L37" s="16"/>
      <c r="M37" s="16">
        <v>14421800</v>
      </c>
    </row>
  </sheetData>
  <mergeCells count="14">
    <mergeCell ref="A2:M2"/>
    <mergeCell ref="A4:B4"/>
    <mergeCell ref="D4:H4"/>
    <mergeCell ref="I4:M4"/>
    <mergeCell ref="E5:G5"/>
    <mergeCell ref="J5:L5"/>
    <mergeCell ref="A37:B37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abSelected="1" zoomScale="80" zoomScaleNormal="80" workbookViewId="0">
      <pane xSplit="2" ySplit="6" topLeftCell="C7" activePane="bottomRight" state="frozen"/>
      <selection/>
      <selection pane="topRight"/>
      <selection pane="bottomLeft"/>
      <selection pane="bottomRight" activeCell="E22" sqref="E22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156"/>
      <c r="B1" s="156"/>
      <c r="C1" s="156"/>
      <c r="D1" s="156"/>
      <c r="E1" s="157"/>
      <c r="F1" s="158"/>
    </row>
    <row r="2" ht="41.25" customHeight="1" spans="1:6">
      <c r="A2" s="159" t="s">
        <v>15</v>
      </c>
      <c r="B2" s="159"/>
      <c r="C2" s="159"/>
      <c r="D2" s="159"/>
      <c r="E2" s="159"/>
      <c r="F2" s="159"/>
    </row>
    <row r="3" customHeight="1" spans="1:6">
      <c r="A3" s="92" t="str">
        <f>SUBSTITUTE(封面!$G$5," ","")&amp;封面!$H$5</f>
        <v>部门名称：大理市住房和城乡建设局机关</v>
      </c>
      <c r="B3" s="160"/>
      <c r="D3" s="156"/>
      <c r="E3" s="157"/>
      <c r="F3" s="161" t="s">
        <v>28</v>
      </c>
    </row>
    <row r="4" ht="27" customHeight="1" spans="1:6">
      <c r="A4" s="9" t="s">
        <v>244</v>
      </c>
      <c r="B4" s="9" t="s">
        <v>245</v>
      </c>
      <c r="C4" s="24" t="s">
        <v>246</v>
      </c>
      <c r="D4" s="9"/>
      <c r="E4" s="162"/>
      <c r="F4" s="9" t="s">
        <v>247</v>
      </c>
    </row>
    <row r="5" ht="28.5" customHeight="1" spans="1:6">
      <c r="A5" s="163"/>
      <c r="B5" s="164"/>
      <c r="C5" s="162" t="s">
        <v>87</v>
      </c>
      <c r="D5" s="162" t="s">
        <v>248</v>
      </c>
      <c r="E5" s="162" t="s">
        <v>249</v>
      </c>
      <c r="F5" s="165"/>
    </row>
    <row r="6" ht="17.25" customHeight="1" spans="1:6">
      <c r="A6" s="25" t="s">
        <v>250</v>
      </c>
      <c r="B6" s="25">
        <v>2</v>
      </c>
      <c r="C6" s="25" t="s">
        <v>251</v>
      </c>
      <c r="D6" s="25">
        <v>4</v>
      </c>
      <c r="E6" s="25">
        <v>5</v>
      </c>
      <c r="F6" s="25">
        <v>6</v>
      </c>
    </row>
    <row r="7" ht="17.25" customHeight="1" spans="1:6">
      <c r="A7" s="16">
        <v>39400</v>
      </c>
      <c r="B7" s="19"/>
      <c r="C7" s="16">
        <v>19400</v>
      </c>
      <c r="D7" s="19"/>
      <c r="E7" s="19">
        <v>19400</v>
      </c>
      <c r="F7" s="19">
        <v>20000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32"/>
  <sheetViews>
    <sheetView showZeros="0" zoomScale="80" zoomScaleNormal="80" workbookViewId="0">
      <pane xSplit="3" ySplit="9" topLeftCell="D10" activePane="bottomRight" state="frozen"/>
      <selection/>
      <selection pane="topRight"/>
      <selection pane="bottomLeft"/>
      <selection pane="bottomRight" activeCell="A4" sqref="A4:A7"/>
    </sheetView>
  </sheetViews>
  <sheetFormatPr defaultColWidth="9.14166666666667" defaultRowHeight="14.25" customHeight="1"/>
  <cols>
    <col min="1" max="1" width="17.1333333333333" customWidth="1"/>
    <col min="2" max="2" width="21.1333333333333" customWidth="1"/>
    <col min="3" max="3" width="26.575" customWidth="1"/>
    <col min="4" max="4" width="10.1416666666667" customWidth="1"/>
    <col min="5" max="5" width="17.575" customWidth="1"/>
    <col min="6" max="6" width="10.2833333333333" customWidth="1"/>
    <col min="7" max="7" width="15.1333333333333" customWidth="1"/>
    <col min="8" max="8" width="18.9833333333333" customWidth="1"/>
    <col min="9" max="9" width="18.85" customWidth="1"/>
    <col min="10" max="10" width="18.9833333333333" customWidth="1"/>
    <col min="11" max="11" width="13.275" customWidth="1"/>
    <col min="12" max="12" width="18.9833333333333" customWidth="1"/>
    <col min="13" max="13" width="15.1333333333333" customWidth="1"/>
    <col min="14" max="15" width="18.9833333333333" customWidth="1"/>
    <col min="16" max="16" width="17.5666666666667" customWidth="1"/>
    <col min="17" max="17" width="14.9833333333333" customWidth="1"/>
    <col min="18" max="18" width="15.1333333333333" customWidth="1"/>
    <col min="19" max="23" width="18.9833333333333" customWidth="1"/>
    <col min="24" max="29" width="18.85" customWidth="1"/>
    <col min="30" max="30" width="18.9833333333333" customWidth="1"/>
  </cols>
  <sheetData>
    <row r="1" ht="18.75" customHeight="1" spans="2:30">
      <c r="B1" s="133"/>
      <c r="D1" s="134"/>
      <c r="E1" s="134"/>
      <c r="F1" s="134"/>
      <c r="G1" s="134"/>
      <c r="H1" s="140"/>
      <c r="I1" s="140"/>
      <c r="J1" s="140"/>
      <c r="K1" s="141"/>
      <c r="L1" s="140"/>
      <c r="M1" s="140"/>
      <c r="N1" s="140"/>
      <c r="O1" s="140"/>
      <c r="P1" s="141"/>
      <c r="Q1" s="141"/>
      <c r="R1" s="140"/>
      <c r="V1" s="133"/>
      <c r="X1" s="145"/>
      <c r="Y1" s="145"/>
      <c r="Z1" s="145"/>
      <c r="AA1" s="145"/>
      <c r="AB1" s="145"/>
      <c r="AC1" s="145"/>
      <c r="AD1" s="145"/>
    </row>
    <row r="2" ht="39.75" customHeight="1" spans="1:30">
      <c r="A2" s="135" t="s">
        <v>16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</row>
    <row r="3" ht="18.75" customHeight="1" spans="1:30">
      <c r="A3" s="150" t="str">
        <f>SUBSTITUTE(封面!$G$5," ","")&amp;封面!$H$5</f>
        <v>部门名称：大理市住房和城乡建设局机关</v>
      </c>
      <c r="B3" s="150"/>
      <c r="C3" s="150"/>
      <c r="D3" s="150"/>
      <c r="E3" s="150"/>
      <c r="F3" s="150"/>
      <c r="G3" s="150"/>
      <c r="H3" s="151"/>
      <c r="I3" s="151"/>
      <c r="J3" s="151"/>
      <c r="K3" s="102"/>
      <c r="L3" s="151"/>
      <c r="M3" s="151"/>
      <c r="N3" s="151"/>
      <c r="O3" s="151"/>
      <c r="P3" s="102"/>
      <c r="Q3" s="102"/>
      <c r="R3" s="151"/>
      <c r="S3" s="153"/>
      <c r="T3" s="153"/>
      <c r="U3" s="153"/>
      <c r="V3" s="154"/>
      <c r="W3" s="153"/>
      <c r="X3" s="106"/>
      <c r="Y3" s="106"/>
      <c r="Z3" s="106"/>
      <c r="AA3" s="106"/>
      <c r="AB3" s="106"/>
      <c r="AC3" s="106"/>
      <c r="AD3" s="106" t="s">
        <v>28</v>
      </c>
    </row>
    <row r="4" ht="18" customHeight="1" spans="1:30">
      <c r="A4" s="9" t="s">
        <v>252</v>
      </c>
      <c r="B4" s="9" t="s">
        <v>253</v>
      </c>
      <c r="C4" s="9" t="s">
        <v>254</v>
      </c>
      <c r="D4" s="9" t="s">
        <v>255</v>
      </c>
      <c r="E4" s="9" t="s">
        <v>256</v>
      </c>
      <c r="F4" s="9" t="s">
        <v>257</v>
      </c>
      <c r="G4" s="9" t="s">
        <v>258</v>
      </c>
      <c r="H4" s="94" t="s">
        <v>85</v>
      </c>
      <c r="I4" s="94" t="s">
        <v>86</v>
      </c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 t="s">
        <v>74</v>
      </c>
      <c r="Z4" s="94"/>
      <c r="AA4" s="94"/>
      <c r="AB4" s="94"/>
      <c r="AC4" s="94"/>
      <c r="AD4" s="94"/>
    </row>
    <row r="5" ht="18" customHeight="1" spans="1:30">
      <c r="A5" s="9"/>
      <c r="B5" s="9"/>
      <c r="C5" s="9"/>
      <c r="D5" s="9"/>
      <c r="E5" s="9"/>
      <c r="F5" s="9"/>
      <c r="G5" s="9"/>
      <c r="H5" s="94"/>
      <c r="I5" s="94" t="s">
        <v>87</v>
      </c>
      <c r="J5" s="94" t="s">
        <v>88</v>
      </c>
      <c r="K5" s="94"/>
      <c r="L5" s="94"/>
      <c r="M5" s="94"/>
      <c r="N5" s="94"/>
      <c r="O5" s="94"/>
      <c r="P5" s="9" t="s">
        <v>89</v>
      </c>
      <c r="Q5" s="9" t="s">
        <v>90</v>
      </c>
      <c r="R5" s="9" t="s">
        <v>91</v>
      </c>
      <c r="S5" s="94" t="s">
        <v>92</v>
      </c>
      <c r="T5" s="94"/>
      <c r="U5" s="94"/>
      <c r="V5" s="94"/>
      <c r="W5" s="94"/>
      <c r="X5" s="94"/>
      <c r="Y5" s="155" t="s">
        <v>87</v>
      </c>
      <c r="Z5" s="155" t="s">
        <v>88</v>
      </c>
      <c r="AA5" s="155" t="s">
        <v>89</v>
      </c>
      <c r="AB5" s="155" t="s">
        <v>90</v>
      </c>
      <c r="AC5" s="155" t="s">
        <v>91</v>
      </c>
      <c r="AD5" s="155" t="s">
        <v>92</v>
      </c>
    </row>
    <row r="6" ht="18.75" customHeight="1" spans="1:30">
      <c r="A6" s="9"/>
      <c r="B6" s="9"/>
      <c r="C6" s="9"/>
      <c r="D6" s="9"/>
      <c r="E6" s="9"/>
      <c r="F6" s="9"/>
      <c r="G6" s="9"/>
      <c r="H6" s="94"/>
      <c r="I6" s="9"/>
      <c r="J6" s="9" t="s">
        <v>259</v>
      </c>
      <c r="K6" s="9" t="s">
        <v>260</v>
      </c>
      <c r="L6" s="9" t="s">
        <v>261</v>
      </c>
      <c r="M6" s="9" t="s">
        <v>262</v>
      </c>
      <c r="N6" s="9" t="s">
        <v>263</v>
      </c>
      <c r="O6" s="9" t="s">
        <v>264</v>
      </c>
      <c r="P6" s="9" t="s">
        <v>89</v>
      </c>
      <c r="Q6" s="9"/>
      <c r="R6" s="9"/>
      <c r="S6" s="9" t="s">
        <v>87</v>
      </c>
      <c r="T6" s="9" t="s">
        <v>94</v>
      </c>
      <c r="U6" s="9" t="s">
        <v>265</v>
      </c>
      <c r="V6" s="9" t="s">
        <v>96</v>
      </c>
      <c r="W6" s="9" t="s">
        <v>97</v>
      </c>
      <c r="X6" s="9" t="s">
        <v>98</v>
      </c>
      <c r="Y6" s="9"/>
      <c r="Z6" s="9"/>
      <c r="AA6" s="9"/>
      <c r="AB6" s="9"/>
      <c r="AC6" s="9"/>
      <c r="AD6" s="9"/>
    </row>
    <row r="7" ht="37.5" customHeight="1" spans="1:30">
      <c r="A7" s="9"/>
      <c r="B7" s="9"/>
      <c r="C7" s="9"/>
      <c r="D7" s="9"/>
      <c r="E7" s="9"/>
      <c r="F7" s="9"/>
      <c r="G7" s="9"/>
      <c r="H7" s="94"/>
      <c r="I7" s="9"/>
      <c r="J7" s="9" t="s">
        <v>259</v>
      </c>
      <c r="K7" s="9" t="s">
        <v>266</v>
      </c>
      <c r="L7" s="9" t="s">
        <v>260</v>
      </c>
      <c r="M7" s="9" t="s">
        <v>262</v>
      </c>
      <c r="N7" s="9" t="s">
        <v>263</v>
      </c>
      <c r="O7" s="9" t="s">
        <v>264</v>
      </c>
      <c r="P7" s="9"/>
      <c r="Q7" s="9"/>
      <c r="R7" s="9" t="s">
        <v>91</v>
      </c>
      <c r="S7" s="9" t="s">
        <v>87</v>
      </c>
      <c r="T7" s="9" t="s">
        <v>94</v>
      </c>
      <c r="U7" s="9" t="s">
        <v>265</v>
      </c>
      <c r="V7" s="9" t="s">
        <v>96</v>
      </c>
      <c r="W7" s="9" t="s">
        <v>97</v>
      </c>
      <c r="X7" s="9" t="s">
        <v>98</v>
      </c>
      <c r="Y7" s="9"/>
      <c r="Z7" s="9"/>
      <c r="AA7" s="9"/>
      <c r="AB7" s="9"/>
      <c r="AC7" s="9"/>
      <c r="AD7" s="9"/>
    </row>
    <row r="8" ht="19.5" customHeight="1" spans="1:30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52" t="s">
        <v>267</v>
      </c>
      <c r="I8" s="152" t="s">
        <v>268</v>
      </c>
      <c r="J8" s="152">
        <v>10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  <c r="S8" s="138" t="s">
        <v>269</v>
      </c>
      <c r="T8" s="138">
        <v>20</v>
      </c>
      <c r="U8" s="138">
        <v>21</v>
      </c>
      <c r="V8" s="138">
        <v>22</v>
      </c>
      <c r="W8" s="138">
        <v>23</v>
      </c>
      <c r="X8" s="138">
        <v>24</v>
      </c>
      <c r="Y8" s="138" t="s">
        <v>270</v>
      </c>
      <c r="Z8" s="138">
        <v>26</v>
      </c>
      <c r="AA8" s="138">
        <v>27</v>
      </c>
      <c r="AB8" s="138">
        <v>28</v>
      </c>
      <c r="AC8" s="138">
        <v>29</v>
      </c>
      <c r="AD8" s="138">
        <v>30</v>
      </c>
    </row>
    <row r="9" ht="21" customHeight="1" spans="1:30">
      <c r="A9" s="139" t="s">
        <v>104</v>
      </c>
      <c r="B9" s="139" t="s">
        <v>271</v>
      </c>
      <c r="C9" s="139" t="s">
        <v>187</v>
      </c>
      <c r="D9" s="139" t="s">
        <v>186</v>
      </c>
      <c r="E9" s="139" t="s">
        <v>187</v>
      </c>
      <c r="F9" s="139" t="s">
        <v>272</v>
      </c>
      <c r="G9" s="139" t="s">
        <v>187</v>
      </c>
      <c r="H9" s="52">
        <v>392088</v>
      </c>
      <c r="I9" s="52">
        <v>392088</v>
      </c>
      <c r="J9" s="52">
        <v>392088</v>
      </c>
      <c r="K9" s="52"/>
      <c r="L9" s="52">
        <v>117626.4</v>
      </c>
      <c r="M9" s="52"/>
      <c r="N9" s="52">
        <v>274461.6</v>
      </c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ht="21" customHeight="1" spans="1:30">
      <c r="A10" s="139" t="s">
        <v>104</v>
      </c>
      <c r="B10" s="139" t="s">
        <v>273</v>
      </c>
      <c r="C10" s="139" t="s">
        <v>274</v>
      </c>
      <c r="D10" s="139" t="s">
        <v>137</v>
      </c>
      <c r="E10" s="139" t="s">
        <v>138</v>
      </c>
      <c r="F10" s="139" t="s">
        <v>275</v>
      </c>
      <c r="G10" s="139" t="s">
        <v>276</v>
      </c>
      <c r="H10" s="52">
        <v>39852</v>
      </c>
      <c r="I10" s="52">
        <v>39852</v>
      </c>
      <c r="J10" s="52">
        <v>39852</v>
      </c>
      <c r="K10" s="52"/>
      <c r="L10" s="52">
        <v>11955.6</v>
      </c>
      <c r="M10" s="52"/>
      <c r="N10" s="52">
        <v>27896.4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149"/>
      <c r="AD10" s="149"/>
    </row>
    <row r="11" ht="21" customHeight="1" spans="1:30">
      <c r="A11" s="139" t="s">
        <v>104</v>
      </c>
      <c r="B11" s="139" t="s">
        <v>277</v>
      </c>
      <c r="C11" s="139" t="s">
        <v>278</v>
      </c>
      <c r="D11" s="139" t="s">
        <v>159</v>
      </c>
      <c r="E11" s="139" t="s">
        <v>160</v>
      </c>
      <c r="F11" s="139" t="s">
        <v>279</v>
      </c>
      <c r="G11" s="139" t="s">
        <v>280</v>
      </c>
      <c r="H11" s="52">
        <v>19400</v>
      </c>
      <c r="I11" s="52">
        <v>19400</v>
      </c>
      <c r="J11" s="52">
        <v>19400</v>
      </c>
      <c r="K11" s="52"/>
      <c r="L11" s="52">
        <v>5820</v>
      </c>
      <c r="M11" s="52"/>
      <c r="N11" s="52">
        <v>13580</v>
      </c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149"/>
      <c r="AD11" s="149"/>
    </row>
    <row r="12" ht="21" customHeight="1" spans="1:30">
      <c r="A12" s="139" t="s">
        <v>104</v>
      </c>
      <c r="B12" s="139" t="s">
        <v>281</v>
      </c>
      <c r="C12" s="139" t="s">
        <v>282</v>
      </c>
      <c r="D12" s="139" t="s">
        <v>159</v>
      </c>
      <c r="E12" s="139" t="s">
        <v>160</v>
      </c>
      <c r="F12" s="139" t="s">
        <v>283</v>
      </c>
      <c r="G12" s="139" t="s">
        <v>284</v>
      </c>
      <c r="H12" s="52">
        <v>250200</v>
      </c>
      <c r="I12" s="52">
        <v>250200</v>
      </c>
      <c r="J12" s="52">
        <v>250200</v>
      </c>
      <c r="K12" s="52"/>
      <c r="L12" s="52">
        <v>75060</v>
      </c>
      <c r="M12" s="52"/>
      <c r="N12" s="52">
        <v>175140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149"/>
      <c r="AD12" s="149"/>
    </row>
    <row r="13" ht="21" customHeight="1" spans="1:30">
      <c r="A13" s="139" t="s">
        <v>104</v>
      </c>
      <c r="B13" s="139" t="s">
        <v>285</v>
      </c>
      <c r="C13" s="139" t="s">
        <v>286</v>
      </c>
      <c r="D13" s="139" t="s">
        <v>159</v>
      </c>
      <c r="E13" s="139" t="s">
        <v>160</v>
      </c>
      <c r="F13" s="139" t="s">
        <v>287</v>
      </c>
      <c r="G13" s="139" t="s">
        <v>286</v>
      </c>
      <c r="H13" s="52">
        <v>47402.2</v>
      </c>
      <c r="I13" s="52">
        <v>47402.2</v>
      </c>
      <c r="J13" s="52">
        <v>47402.2</v>
      </c>
      <c r="K13" s="52"/>
      <c r="L13" s="52">
        <v>14220.66</v>
      </c>
      <c r="M13" s="52"/>
      <c r="N13" s="52">
        <v>33181.54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149"/>
      <c r="AD13" s="149"/>
    </row>
    <row r="14" ht="21" customHeight="1" spans="1:30">
      <c r="A14" s="139" t="s">
        <v>104</v>
      </c>
      <c r="B14" s="139" t="s">
        <v>288</v>
      </c>
      <c r="C14" s="139" t="s">
        <v>289</v>
      </c>
      <c r="D14" s="139" t="s">
        <v>159</v>
      </c>
      <c r="E14" s="139" t="s">
        <v>160</v>
      </c>
      <c r="F14" s="139" t="s">
        <v>290</v>
      </c>
      <c r="G14" s="139" t="s">
        <v>291</v>
      </c>
      <c r="H14" s="52">
        <v>20000</v>
      </c>
      <c r="I14" s="52">
        <v>20000</v>
      </c>
      <c r="J14" s="52">
        <v>20000</v>
      </c>
      <c r="K14" s="52"/>
      <c r="L14" s="52">
        <v>6000</v>
      </c>
      <c r="M14" s="52"/>
      <c r="N14" s="52">
        <v>14000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149"/>
      <c r="AD14" s="149"/>
    </row>
    <row r="15" ht="21" customHeight="1" spans="1:30">
      <c r="A15" s="139" t="s">
        <v>104</v>
      </c>
      <c r="B15" s="139" t="s">
        <v>288</v>
      </c>
      <c r="C15" s="139" t="s">
        <v>289</v>
      </c>
      <c r="D15" s="139" t="s">
        <v>159</v>
      </c>
      <c r="E15" s="139" t="s">
        <v>160</v>
      </c>
      <c r="F15" s="139" t="s">
        <v>292</v>
      </c>
      <c r="G15" s="139" t="s">
        <v>293</v>
      </c>
      <c r="H15" s="52">
        <v>20797.5</v>
      </c>
      <c r="I15" s="52">
        <v>20797.5</v>
      </c>
      <c r="J15" s="52">
        <v>20797.5</v>
      </c>
      <c r="K15" s="52"/>
      <c r="L15" s="52">
        <v>6239.25</v>
      </c>
      <c r="M15" s="52"/>
      <c r="N15" s="52">
        <v>14558.25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149"/>
      <c r="AD15" s="149"/>
    </row>
    <row r="16" ht="21" customHeight="1" spans="1:30">
      <c r="A16" s="139" t="s">
        <v>104</v>
      </c>
      <c r="B16" s="139" t="s">
        <v>288</v>
      </c>
      <c r="C16" s="139" t="s">
        <v>289</v>
      </c>
      <c r="D16" s="139" t="s">
        <v>159</v>
      </c>
      <c r="E16" s="139" t="s">
        <v>160</v>
      </c>
      <c r="F16" s="139" t="s">
        <v>294</v>
      </c>
      <c r="G16" s="139" t="s">
        <v>295</v>
      </c>
      <c r="H16" s="52">
        <v>20000</v>
      </c>
      <c r="I16" s="52">
        <v>20000</v>
      </c>
      <c r="J16" s="52">
        <v>20000</v>
      </c>
      <c r="K16" s="52"/>
      <c r="L16" s="52">
        <v>6000</v>
      </c>
      <c r="M16" s="52"/>
      <c r="N16" s="52">
        <v>14000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149"/>
      <c r="AD16" s="149"/>
    </row>
    <row r="17" ht="21" customHeight="1" spans="1:30">
      <c r="A17" s="139" t="s">
        <v>104</v>
      </c>
      <c r="B17" s="139" t="s">
        <v>288</v>
      </c>
      <c r="C17" s="139" t="s">
        <v>289</v>
      </c>
      <c r="D17" s="139" t="s">
        <v>159</v>
      </c>
      <c r="E17" s="139" t="s">
        <v>160</v>
      </c>
      <c r="F17" s="139" t="s">
        <v>296</v>
      </c>
      <c r="G17" s="139" t="s">
        <v>297</v>
      </c>
      <c r="H17" s="52">
        <v>20000</v>
      </c>
      <c r="I17" s="52">
        <v>20000</v>
      </c>
      <c r="J17" s="52">
        <v>20000</v>
      </c>
      <c r="K17" s="52"/>
      <c r="L17" s="52">
        <v>6000</v>
      </c>
      <c r="M17" s="52"/>
      <c r="N17" s="52">
        <v>14000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149"/>
      <c r="AD17" s="149"/>
    </row>
    <row r="18" ht="21" customHeight="1" spans="1:30">
      <c r="A18" s="139" t="s">
        <v>104</v>
      </c>
      <c r="B18" s="139" t="s">
        <v>298</v>
      </c>
      <c r="C18" s="139" t="s">
        <v>299</v>
      </c>
      <c r="D18" s="139" t="s">
        <v>131</v>
      </c>
      <c r="E18" s="139" t="s">
        <v>132</v>
      </c>
      <c r="F18" s="139" t="s">
        <v>300</v>
      </c>
      <c r="G18" s="139" t="s">
        <v>299</v>
      </c>
      <c r="H18" s="52">
        <v>40692</v>
      </c>
      <c r="I18" s="52">
        <v>40692</v>
      </c>
      <c r="J18" s="52">
        <v>40692</v>
      </c>
      <c r="K18" s="52"/>
      <c r="L18" s="52">
        <v>12207.6</v>
      </c>
      <c r="M18" s="52"/>
      <c r="N18" s="52">
        <v>28484.4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149"/>
      <c r="AD18" s="149"/>
    </row>
    <row r="19" ht="21" customHeight="1" spans="1:30">
      <c r="A19" s="139" t="s">
        <v>104</v>
      </c>
      <c r="B19" s="139" t="s">
        <v>298</v>
      </c>
      <c r="C19" s="139" t="s">
        <v>299</v>
      </c>
      <c r="D19" s="139" t="s">
        <v>131</v>
      </c>
      <c r="E19" s="139" t="s">
        <v>132</v>
      </c>
      <c r="F19" s="139" t="s">
        <v>275</v>
      </c>
      <c r="G19" s="139" t="s">
        <v>276</v>
      </c>
      <c r="H19" s="52">
        <v>137640</v>
      </c>
      <c r="I19" s="52">
        <v>137640</v>
      </c>
      <c r="J19" s="52">
        <v>137640</v>
      </c>
      <c r="K19" s="52"/>
      <c r="L19" s="52">
        <v>41292</v>
      </c>
      <c r="M19" s="52"/>
      <c r="N19" s="52">
        <v>96348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149"/>
      <c r="AD19" s="149"/>
    </row>
    <row r="20" ht="21" customHeight="1" spans="1:30">
      <c r="A20" s="139" t="s">
        <v>104</v>
      </c>
      <c r="B20" s="139" t="s">
        <v>301</v>
      </c>
      <c r="C20" s="139" t="s">
        <v>302</v>
      </c>
      <c r="D20" s="139" t="s">
        <v>159</v>
      </c>
      <c r="E20" s="139" t="s">
        <v>160</v>
      </c>
      <c r="F20" s="139" t="s">
        <v>303</v>
      </c>
      <c r="G20" s="139" t="s">
        <v>304</v>
      </c>
      <c r="H20" s="52">
        <v>1163112</v>
      </c>
      <c r="I20" s="52">
        <v>1163112</v>
      </c>
      <c r="J20" s="52">
        <v>1163112</v>
      </c>
      <c r="K20" s="52"/>
      <c r="L20" s="52">
        <v>348933.6</v>
      </c>
      <c r="M20" s="52"/>
      <c r="N20" s="52">
        <v>814178.4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149"/>
      <c r="AD20" s="149"/>
    </row>
    <row r="21" ht="21" customHeight="1" spans="1:30">
      <c r="A21" s="139" t="s">
        <v>104</v>
      </c>
      <c r="B21" s="139" t="s">
        <v>301</v>
      </c>
      <c r="C21" s="139" t="s">
        <v>302</v>
      </c>
      <c r="D21" s="139" t="s">
        <v>159</v>
      </c>
      <c r="E21" s="139" t="s">
        <v>160</v>
      </c>
      <c r="F21" s="139" t="s">
        <v>305</v>
      </c>
      <c r="G21" s="139" t="s">
        <v>306</v>
      </c>
      <c r="H21" s="52">
        <v>308400</v>
      </c>
      <c r="I21" s="52">
        <v>308400</v>
      </c>
      <c r="J21" s="52">
        <v>308400</v>
      </c>
      <c r="K21" s="52"/>
      <c r="L21" s="52">
        <v>92520</v>
      </c>
      <c r="M21" s="52"/>
      <c r="N21" s="52">
        <v>215880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149"/>
      <c r="AD21" s="149"/>
    </row>
    <row r="22" ht="21" customHeight="1" spans="1:30">
      <c r="A22" s="139" t="s">
        <v>104</v>
      </c>
      <c r="B22" s="139" t="s">
        <v>301</v>
      </c>
      <c r="C22" s="139" t="s">
        <v>302</v>
      </c>
      <c r="D22" s="139" t="s">
        <v>159</v>
      </c>
      <c r="E22" s="139" t="s">
        <v>160</v>
      </c>
      <c r="F22" s="139" t="s">
        <v>305</v>
      </c>
      <c r="G22" s="139" t="s">
        <v>306</v>
      </c>
      <c r="H22" s="52">
        <v>1110168</v>
      </c>
      <c r="I22" s="52">
        <v>1110168</v>
      </c>
      <c r="J22" s="52">
        <v>1110168</v>
      </c>
      <c r="K22" s="52"/>
      <c r="L22" s="52">
        <v>333050.4</v>
      </c>
      <c r="M22" s="52"/>
      <c r="N22" s="52">
        <v>777117.6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149"/>
      <c r="AD22" s="149"/>
    </row>
    <row r="23" ht="21" customHeight="1" spans="1:30">
      <c r="A23" s="139" t="s">
        <v>104</v>
      </c>
      <c r="B23" s="139" t="s">
        <v>301</v>
      </c>
      <c r="C23" s="139" t="s">
        <v>302</v>
      </c>
      <c r="D23" s="139" t="s">
        <v>159</v>
      </c>
      <c r="E23" s="139" t="s">
        <v>160</v>
      </c>
      <c r="F23" s="139" t="s">
        <v>307</v>
      </c>
      <c r="G23" s="139" t="s">
        <v>308</v>
      </c>
      <c r="H23" s="52">
        <v>96926</v>
      </c>
      <c r="I23" s="52">
        <v>96926</v>
      </c>
      <c r="J23" s="52">
        <v>96926</v>
      </c>
      <c r="K23" s="52"/>
      <c r="L23" s="52">
        <v>29077.8</v>
      </c>
      <c r="M23" s="52"/>
      <c r="N23" s="52">
        <v>67848.2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149"/>
      <c r="AD23" s="149"/>
    </row>
    <row r="24" ht="21" customHeight="1" spans="1:30">
      <c r="A24" s="139" t="s">
        <v>104</v>
      </c>
      <c r="B24" s="139" t="s">
        <v>309</v>
      </c>
      <c r="C24" s="139" t="s">
        <v>310</v>
      </c>
      <c r="D24" s="139" t="s">
        <v>131</v>
      </c>
      <c r="E24" s="139" t="s">
        <v>132</v>
      </c>
      <c r="F24" s="139" t="s">
        <v>311</v>
      </c>
      <c r="G24" s="139" t="s">
        <v>312</v>
      </c>
      <c r="H24" s="52">
        <v>7800</v>
      </c>
      <c r="I24" s="52">
        <v>7800</v>
      </c>
      <c r="J24" s="52">
        <v>7800</v>
      </c>
      <c r="K24" s="52"/>
      <c r="L24" s="52">
        <v>2340</v>
      </c>
      <c r="M24" s="52"/>
      <c r="N24" s="52">
        <v>5460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149"/>
      <c r="AD24" s="149"/>
    </row>
    <row r="25" ht="21" customHeight="1" spans="1:30">
      <c r="A25" s="139" t="s">
        <v>104</v>
      </c>
      <c r="B25" s="139" t="s">
        <v>313</v>
      </c>
      <c r="C25" s="139" t="s">
        <v>314</v>
      </c>
      <c r="D25" s="139" t="s">
        <v>133</v>
      </c>
      <c r="E25" s="139" t="s">
        <v>134</v>
      </c>
      <c r="F25" s="139" t="s">
        <v>315</v>
      </c>
      <c r="G25" s="139" t="s">
        <v>316</v>
      </c>
      <c r="H25" s="52">
        <v>470926.08</v>
      </c>
      <c r="I25" s="52">
        <v>470926.08</v>
      </c>
      <c r="J25" s="52">
        <v>470926.08</v>
      </c>
      <c r="K25" s="52"/>
      <c r="L25" s="52">
        <v>141277.82</v>
      </c>
      <c r="M25" s="52"/>
      <c r="N25" s="52">
        <v>329648.26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149"/>
      <c r="AD25" s="149"/>
    </row>
    <row r="26" ht="21" customHeight="1" spans="1:30">
      <c r="A26" s="139" t="s">
        <v>104</v>
      </c>
      <c r="B26" s="139" t="s">
        <v>313</v>
      </c>
      <c r="C26" s="139" t="s">
        <v>314</v>
      </c>
      <c r="D26" s="139" t="s">
        <v>143</v>
      </c>
      <c r="E26" s="139" t="s">
        <v>144</v>
      </c>
      <c r="F26" s="139" t="s">
        <v>317</v>
      </c>
      <c r="G26" s="139" t="s">
        <v>318</v>
      </c>
      <c r="H26" s="52">
        <v>15840</v>
      </c>
      <c r="I26" s="52">
        <v>15840</v>
      </c>
      <c r="J26" s="52">
        <v>15840</v>
      </c>
      <c r="K26" s="52"/>
      <c r="L26" s="52">
        <v>4752</v>
      </c>
      <c r="M26" s="52"/>
      <c r="N26" s="52">
        <v>11088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149"/>
      <c r="AD26" s="149"/>
    </row>
    <row r="27" ht="21" customHeight="1" spans="1:30">
      <c r="A27" s="139" t="s">
        <v>104</v>
      </c>
      <c r="B27" s="139" t="s">
        <v>313</v>
      </c>
      <c r="C27" s="139" t="s">
        <v>314</v>
      </c>
      <c r="D27" s="139" t="s">
        <v>143</v>
      </c>
      <c r="E27" s="139" t="s">
        <v>144</v>
      </c>
      <c r="F27" s="139" t="s">
        <v>317</v>
      </c>
      <c r="G27" s="139" t="s">
        <v>318</v>
      </c>
      <c r="H27" s="52">
        <v>203829.46</v>
      </c>
      <c r="I27" s="52">
        <v>203829.46</v>
      </c>
      <c r="J27" s="52">
        <v>203829.46</v>
      </c>
      <c r="K27" s="52"/>
      <c r="L27" s="52">
        <v>61148.84</v>
      </c>
      <c r="M27" s="52"/>
      <c r="N27" s="52">
        <v>142680.62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149"/>
      <c r="AD27" s="149"/>
    </row>
    <row r="28" ht="21" customHeight="1" spans="1:30">
      <c r="A28" s="139" t="s">
        <v>104</v>
      </c>
      <c r="B28" s="139" t="s">
        <v>313</v>
      </c>
      <c r="C28" s="139" t="s">
        <v>314</v>
      </c>
      <c r="D28" s="139" t="s">
        <v>145</v>
      </c>
      <c r="E28" s="139" t="s">
        <v>146</v>
      </c>
      <c r="F28" s="139" t="s">
        <v>319</v>
      </c>
      <c r="G28" s="139" t="s">
        <v>320</v>
      </c>
      <c r="H28" s="52">
        <v>232980.48</v>
      </c>
      <c r="I28" s="52">
        <v>232980.48</v>
      </c>
      <c r="J28" s="52">
        <v>232980.48</v>
      </c>
      <c r="K28" s="52"/>
      <c r="L28" s="52">
        <v>69894.14</v>
      </c>
      <c r="M28" s="52"/>
      <c r="N28" s="52">
        <v>163086.34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149"/>
      <c r="AD28" s="149"/>
    </row>
    <row r="29" ht="21" customHeight="1" spans="1:30">
      <c r="A29" s="139" t="s">
        <v>104</v>
      </c>
      <c r="B29" s="139" t="s">
        <v>313</v>
      </c>
      <c r="C29" s="139" t="s">
        <v>314</v>
      </c>
      <c r="D29" s="139" t="s">
        <v>147</v>
      </c>
      <c r="E29" s="139" t="s">
        <v>148</v>
      </c>
      <c r="F29" s="139" t="s">
        <v>321</v>
      </c>
      <c r="G29" s="139" t="s">
        <v>322</v>
      </c>
      <c r="H29" s="52">
        <v>23443.2</v>
      </c>
      <c r="I29" s="52">
        <v>23443.2</v>
      </c>
      <c r="J29" s="52">
        <v>23443.2</v>
      </c>
      <c r="K29" s="52"/>
      <c r="L29" s="52">
        <v>7032.96</v>
      </c>
      <c r="M29" s="52"/>
      <c r="N29" s="52">
        <v>16410.24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149"/>
      <c r="AD29" s="149"/>
    </row>
    <row r="30" ht="21" customHeight="1" spans="1:30">
      <c r="A30" s="139" t="s">
        <v>104</v>
      </c>
      <c r="B30" s="139" t="s">
        <v>313</v>
      </c>
      <c r="C30" s="139" t="s">
        <v>314</v>
      </c>
      <c r="D30" s="139" t="s">
        <v>159</v>
      </c>
      <c r="E30" s="139" t="s">
        <v>160</v>
      </c>
      <c r="F30" s="139" t="s">
        <v>321</v>
      </c>
      <c r="G30" s="139" t="s">
        <v>322</v>
      </c>
      <c r="H30" s="52">
        <v>440.28</v>
      </c>
      <c r="I30" s="52">
        <v>440.28</v>
      </c>
      <c r="J30" s="52">
        <v>440.28</v>
      </c>
      <c r="K30" s="52"/>
      <c r="L30" s="52">
        <v>132.08</v>
      </c>
      <c r="M30" s="52"/>
      <c r="N30" s="52">
        <v>308.2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149"/>
      <c r="AD30" s="149"/>
    </row>
    <row r="31" ht="21" customHeight="1" spans="1:30">
      <c r="A31" s="139" t="s">
        <v>104</v>
      </c>
      <c r="B31" s="139" t="s">
        <v>323</v>
      </c>
      <c r="C31" s="139" t="s">
        <v>324</v>
      </c>
      <c r="D31" s="139" t="s">
        <v>159</v>
      </c>
      <c r="E31" s="139" t="s">
        <v>160</v>
      </c>
      <c r="F31" s="139" t="s">
        <v>325</v>
      </c>
      <c r="G31" s="139" t="s">
        <v>326</v>
      </c>
      <c r="H31" s="52">
        <v>126000</v>
      </c>
      <c r="I31" s="52">
        <v>126000</v>
      </c>
      <c r="J31" s="52">
        <v>126000</v>
      </c>
      <c r="K31" s="52"/>
      <c r="L31" s="52">
        <v>37800</v>
      </c>
      <c r="M31" s="52"/>
      <c r="N31" s="52">
        <v>88200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149"/>
      <c r="AD31" s="149"/>
    </row>
    <row r="32" ht="21" customHeight="1" spans="1:30">
      <c r="A32" s="21" t="s">
        <v>85</v>
      </c>
      <c r="B32" s="21"/>
      <c r="C32" s="21"/>
      <c r="D32" s="21"/>
      <c r="E32" s="21"/>
      <c r="F32" s="21"/>
      <c r="G32" s="21"/>
      <c r="H32" s="48">
        <v>4767937.2</v>
      </c>
      <c r="I32" s="48">
        <v>4767937.2</v>
      </c>
      <c r="J32" s="48">
        <v>4767937.2</v>
      </c>
      <c r="K32" s="48"/>
      <c r="L32" s="48">
        <v>1430381.15</v>
      </c>
      <c r="M32" s="48"/>
      <c r="N32" s="48">
        <v>3337556.05</v>
      </c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</row>
  </sheetData>
  <mergeCells count="36">
    <mergeCell ref="A2:AD2"/>
    <mergeCell ref="A3:G3"/>
    <mergeCell ref="I4:X4"/>
    <mergeCell ref="Y4:AD4"/>
    <mergeCell ref="J5:O5"/>
    <mergeCell ref="S5:X5"/>
    <mergeCell ref="J6:K6"/>
    <mergeCell ref="A32:G3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" right="0.3" top="0.46" bottom="0.46" header="0.4" footer="0.4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2025-03-20T02:15:00Z</dcterms:created>
  <dcterms:modified xsi:type="dcterms:W3CDTF">2025-03-24T03:58:55Z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94F47E450C4F41BBA117272E1F986720_12</vt:lpwstr>
  </property>
  <property fmtid="{D5CDD505-2E9C-101B-9397-08002B2CF9AE}" pid="3" name="KSOProductBuildVer">
    <vt:lpwstr>2052-12.1.0.17147</vt:lpwstr>
  </property>
</Properties>
</file>