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tabRatio="899" activeTab="16"/>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1" r:id="rId8"/>
    <sheet name="附表9国有资本经营预算财政拨款收入支出决算表" sheetId="12" r:id="rId9"/>
    <sheet name="附表10财政拨款“三公”经费、行政参公单位机关运行经费情况表" sheetId="13" r:id="rId10"/>
    <sheet name="附表11一般公共预算财政拨款“三公”经费情况表" sheetId="10" r:id="rId11"/>
    <sheet name="附表12国有资产使用情况表" sheetId="14" r:id="rId12"/>
    <sheet name="附表13 项目支出绩效自评表（项目1）" sheetId="15" r:id="rId13"/>
    <sheet name="附表13 项目支出绩效自评表（项目2）" sheetId="18" r:id="rId14"/>
    <sheet name="附表13 项目支出绩效自评表（项目3）" sheetId="19" r:id="rId15"/>
    <sheet name="附表13 项目支出绩效自评表（项目4）" sheetId="20" r:id="rId16"/>
    <sheet name="附表13 项目支出绩效自评表（项目5）" sheetId="21" r:id="rId17"/>
  </sheets>
  <definedNames>
    <definedName name="_xlnm.Print_Area" localSheetId="9">附表10财政拨款“三公”经费、行政参公单位机关运行经费情况表!$A$1:$E$32</definedName>
    <definedName name="_xlnm.Print_Area" localSheetId="12">'附表13 项目支出绩效自评表（项目1）'!#REF!</definedName>
    <definedName name="_xlnm.Print_Area" localSheetId="13">'附表13 项目支出绩效自评表（项目2）'!#REF!</definedName>
    <definedName name="_xlnm.Print_Area" localSheetId="14">'附表13 项目支出绩效自评表（项目3）'!#REF!</definedName>
    <definedName name="_xlnm.Print_Area" localSheetId="15">'附表13 项目支出绩效自评表（项目4）'!#REF!</definedName>
    <definedName name="_xlnm.Print_Area" localSheetId="16">'附表13 项目支出绩效自评表（项目5）'!#REF!</definedName>
    <definedName name="_xlnm.Print_Area" localSheetId="7">附表8政府性基金预算财政拨款收入支出决算表!$A$1:$T$18</definedName>
    <definedName name="_xlnm.Print_Area" localSheetId="8">附表9国有资本经营预算财政拨款收入支出决算表!$A$1:$L$18</definedName>
    <definedName name="地区名称" localSheetId="9">#REF!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7">#REF!</definedName>
    <definedName name="地区名称" localSheetId="8">#REF!</definedName>
    <definedName name="地区名称">#REF!</definedName>
  </definedNames>
  <calcPr calcId="144525" iterate="1" iterateCount="100" iterateDelta="0.001"/>
</workbook>
</file>

<file path=xl/sharedStrings.xml><?xml version="1.0" encoding="utf-8"?>
<sst xmlns="http://schemas.openxmlformats.org/spreadsheetml/2006/main" count="621">
  <si>
    <t>收入支出决算表</t>
  </si>
  <si>
    <t>公开01表</t>
  </si>
  <si>
    <t>单位：大理市教育体育局大理教育办公室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</si>
  <si>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</si>
  <si>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</si>
  <si>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</si>
  <si>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</si>
  <si>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</si>
  <si>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</si>
  <si>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</si>
  <si>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</si>
  <si>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</si>
  <si>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</si>
  <si>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</si>
  <si>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</si>
  <si>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</si>
  <si>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</si>
  <si>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</si>
  <si>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</si>
  <si>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</si>
  <si>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</si>
  <si>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</si>
  <si>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</si>
  <si>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</si>
  <si>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</si>
  <si>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</si>
  <si>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</si>
  <si>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</si>
  <si>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</si>
  <si>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</si>
  <si>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</si>
  <si>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</si>
  <si>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</si>
  <si>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</si>
  <si>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</si>
  <si>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</si>
  <si>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</si>
  <si>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</si>
  <si>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</si>
  <si>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</si>
  <si>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</si>
  <si>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</si>
  <si>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</si>
  <si>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</si>
  <si>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</si>
  <si>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</si>
  <si>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</si>
  <si>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</si>
  <si>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</si>
  <si>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</si>
  <si>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</si>
  <si>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</si>
  <si>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</si>
  <si>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</si>
  <si>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</si>
  <si>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</si>
  <si>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</si>
  <si>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</si>
  <si>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</si>
  <si>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</si>
  <si>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</si>
  <si>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</si>
  <si>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</si>
  <si>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</si>
  <si>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</si>
  <si>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</si>
  <si>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</si>
  <si>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</si>
  <si>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</si>
  <si>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</si>
  <si>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</si>
  <si>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</si>
  <si>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</si>
  <si>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</si>
  <si>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</si>
  <si>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</si>
  <si>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</si>
  <si>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</si>
  <si>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</si>
  <si>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</si>
  <si>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</si>
  <si>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</si>
  <si>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</si>
  <si>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</si>
  <si>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</si>
  <si>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</si>
  <si>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</si>
  <si>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</si>
  <si>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</si>
  <si>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</si>
  <si>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</si>
  <si>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</si>
  <si>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</si>
  <si>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</si>
  <si>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</si>
  <si>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</si>
  <si>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</si>
  <si>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</si>
  <si>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</si>
  <si>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</si>
  <si>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</si>
  <si>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</si>
  <si>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</si>
  <si>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</si>
  <si>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</si>
  <si>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</si>
  <si>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</si>
  <si>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</si>
  <si>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</si>
  <si>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</si>
  <si>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</si>
  <si>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</si>
  <si>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</si>
  <si>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</si>
  <si>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</si>
  <si>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</si>
  <si>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</si>
  <si>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</si>
  <si>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</si>
  <si>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</si>
  <si>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</si>
  <si>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</si>
  <si>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</si>
  <si>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</si>
  <si>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</si>
  <si>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</si>
  <si>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</si>
  <si>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</si>
  <si>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</si>
  <si>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</si>
  <si>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</si>
  <si>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</si>
  <si>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</si>
  <si>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</si>
  <si>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</si>
  <si>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</si>
  <si>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</si>
  <si>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</si>
  <si>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</si>
  <si>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</si>
  <si>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</si>
  <si>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</si>
  <si>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</si>
  <si>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</si>
  <si>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</si>
  <si>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</si>
  <si>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</si>
  <si>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</si>
  <si>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</si>
  <si>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</si>
  <si>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</si>
  <si>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</si>
  <si>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</si>
  <si>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</si>
  <si>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</si>
  <si>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</si>
  <si>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</si>
  <si>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</si>
  <si>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</si>
  <si>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</si>
  <si>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</si>
  <si>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</si>
  <si>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</si>
  <si>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</si>
  <si>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</si>
  <si>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</si>
  <si>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</si>
  <si>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</si>
  <si>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</si>
  <si>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</si>
  <si>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</si>
  <si>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</si>
  <si>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</si>
  <si>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</si>
  <si>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</si>
  <si>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</si>
  <si>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</si>
  <si>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</si>
  <si>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</si>
  <si>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</si>
  <si>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</si>
  <si>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</si>
  <si>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20507</t>
  </si>
  <si>
    <t>特殊教育</t>
  </si>
  <si>
    <t>2050701</t>
  </si>
  <si>
    <t>特殊学校教育</t>
  </si>
  <si>
    <t>20509</t>
  </si>
  <si>
    <t>教育费附加安排的支出</t>
  </si>
  <si>
    <t>2050999</t>
  </si>
  <si>
    <t>其他教育费附加安排的支出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</si>
  <si>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</si>
  <si>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</si>
  <si>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</si>
  <si>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</si>
  <si>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</si>
  <si>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</si>
  <si>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</si>
  <si>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</si>
  <si>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</si>
  <si>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</si>
  <si>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</si>
  <si>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</si>
  <si>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</si>
  <si>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</si>
  <si>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</si>
  <si>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</si>
  <si>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</si>
  <si>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</si>
  <si>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</si>
  <si>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</si>
  <si>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</si>
  <si>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</si>
  <si>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</si>
  <si>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</si>
  <si>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</si>
  <si>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</si>
  <si>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</si>
  <si>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</si>
  <si>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</si>
  <si>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</si>
  <si>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</si>
  <si>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</si>
  <si>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</si>
  <si>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</si>
  <si>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</si>
  <si>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</si>
  <si>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</si>
  <si>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2050799</t>
  </si>
  <si>
    <t>其他特殊教育支出</t>
  </si>
  <si>
    <t>2050901</t>
  </si>
  <si>
    <t>农村中小学校舍建设</t>
  </si>
  <si>
    <t>213</t>
  </si>
  <si>
    <t>农林水支出</t>
  </si>
  <si>
    <t>21305</t>
  </si>
  <si>
    <t>巩固脱贫攻坚成果衔接乡村振兴</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</si>
  <si>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</si>
  <si>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</si>
  <si>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</si>
  <si>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</si>
  <si>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</si>
  <si>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</si>
  <si>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</si>
  <si>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</si>
  <si>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</si>
  <si>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</si>
  <si>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</si>
  <si>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</si>
  <si>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</si>
  <si>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</si>
  <si>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</si>
  <si>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</si>
  <si>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</si>
  <si>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</si>
  <si>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</si>
  <si>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</si>
  <si>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</si>
  <si>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</si>
  <si>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</si>
  <si>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</si>
  <si>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</si>
  <si>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</si>
  <si>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</si>
  <si>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</si>
  <si>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</si>
  <si>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</si>
  <si>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</si>
  <si>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</si>
  <si>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</si>
  <si>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</si>
  <si>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</si>
  <si>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</si>
  <si>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</si>
  <si>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</si>
  <si>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</si>
  <si>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</si>
  <si>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</si>
  <si>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</si>
  <si>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</si>
  <si>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</si>
  <si>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</si>
  <si>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</si>
  <si>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</si>
  <si>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</si>
  <si>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</si>
  <si>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</si>
  <si>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</si>
  <si>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</si>
  <si>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</si>
  <si>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</si>
  <si>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</si>
  <si>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</si>
  <si>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</si>
  <si>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</si>
  <si>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</si>
  <si>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</si>
  <si>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</si>
  <si>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</si>
  <si>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</si>
  <si>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</si>
  <si>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</si>
  <si>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</si>
  <si>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</si>
  <si>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</si>
  <si>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</si>
  <si>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</si>
  <si>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</si>
  <si>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</si>
  <si>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</si>
  <si>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</si>
  <si>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</si>
  <si>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</si>
  <si>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</si>
  <si>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</si>
  <si>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</si>
  <si>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</si>
  <si>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</si>
  <si>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</si>
  <si>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</si>
  <si>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</si>
  <si>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</si>
  <si>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</si>
  <si>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</si>
  <si>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</si>
  <si>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</si>
  <si>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</si>
  <si>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</si>
  <si>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</si>
  <si>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</si>
  <si>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</si>
  <si>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</si>
  <si>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</si>
  <si>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</si>
  <si>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</si>
  <si>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</si>
  <si>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</si>
  <si>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</si>
  <si>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</si>
  <si>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</si>
  <si>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</si>
  <si>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</si>
  <si>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</si>
  <si>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</si>
  <si>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</si>
  <si>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</si>
  <si>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</si>
  <si>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</si>
  <si>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</si>
  <si>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</si>
  <si>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</si>
  <si>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</si>
  <si>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</si>
  <si>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</si>
  <si>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</si>
  <si>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</si>
  <si>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</si>
  <si>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</si>
  <si>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</si>
  <si>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</si>
  <si>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</si>
  <si>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</si>
  <si>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</si>
  <si>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</si>
  <si>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</si>
  <si>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</si>
  <si>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</si>
  <si>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</si>
  <si>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</si>
  <si>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</si>
  <si>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</si>
  <si>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</si>
  <si>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</si>
  <si>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</si>
  <si>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</si>
  <si>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</si>
  <si>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</si>
  <si>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</si>
  <si>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</si>
  <si>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</si>
  <si>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</si>
  <si>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</si>
  <si>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</si>
  <si>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</si>
  <si>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</si>
  <si>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</si>
  <si>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</si>
  <si>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</si>
  <si>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</si>
  <si>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</si>
  <si>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</si>
  <si>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</si>
  <si>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</si>
  <si>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</si>
  <si>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</si>
  <si>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</si>
  <si>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</si>
  <si>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</si>
  <si>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</si>
  <si>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</si>
  <si>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</si>
  <si>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</si>
  <si>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</si>
  <si>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</si>
  <si>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</si>
  <si>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</si>
  <si>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</si>
  <si>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</si>
  <si>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</si>
  <si>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</si>
  <si>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</si>
  <si>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</si>
  <si>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</si>
  <si>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</si>
  <si>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</si>
  <si>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</si>
  <si>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</si>
  <si>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</si>
  <si>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</si>
  <si>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</si>
  <si>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</si>
  <si>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</si>
  <si>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</si>
  <si>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</si>
  <si>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</si>
  <si>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</si>
  <si>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</si>
  <si>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</si>
  <si>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</si>
  <si>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</si>
  <si>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</si>
  <si>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</si>
  <si>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</si>
  <si>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</si>
  <si>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</si>
  <si>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</si>
  <si>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</si>
  <si>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</si>
  <si>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</si>
  <si>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</si>
  <si>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</si>
  <si>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</si>
  <si>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</si>
  <si>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</si>
  <si>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</si>
  <si>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</si>
  <si>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</si>
  <si>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</si>
  <si>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</si>
  <si>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</si>
  <si>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</si>
  <si>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</si>
  <si>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</si>
  <si>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</si>
  <si>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</si>
  <si>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</si>
  <si>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</si>
  <si>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</si>
  <si>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</si>
  <si>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
  </si>
  <si>
    <t>项目支出
结转和结余</t>
  </si>
  <si>
    <t>项目支出
结余</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</si>
  <si>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</si>
  <si>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</si>
  <si>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</si>
  <si>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</si>
  <si>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</si>
  <si>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</si>
  <si>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</si>
  <si>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</si>
  <si>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</si>
  <si>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</si>
  <si>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</si>
  <si>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</si>
  <si>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</si>
  <si>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</si>
  <si>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</si>
  <si>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</si>
  <si>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</si>
  <si>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</si>
  <si>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</si>
  <si>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</si>
  <si>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</si>
  <si>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</si>
  <si>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</si>
  <si>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</si>
  <si>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</si>
  <si>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</si>
  <si>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</si>
  <si>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</si>
  <si>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</si>
  <si>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</si>
  <si>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</si>
  <si>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</si>
  <si>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</si>
  <si>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</si>
  <si>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</si>
  <si>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</si>
  <si>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</si>
  <si>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</si>
  <si>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</si>
  <si>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</si>
  <si>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1"/>
        <rFont val="宋体"/>
        <charset val="134"/>
      </rPr>
      <t>注：1．财政拨款“三公”经费为单位使用一般公共预算、政府性基金和国有资本经营预算安排的支出，包括当年财政拨款和以前年度财政拨款结转结余资金安排的实际支出。</t>
    </r>
    <r>
      <rPr>
        <sz val="11"/>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</si>
  <si>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</si>
  <si>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</si>
  <si>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</si>
  <si>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</si>
  <si>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</si>
  <si>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</si>
  <si>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</si>
  <si>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</si>
  <si>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</si>
  <si>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</si>
  <si>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</si>
  <si>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</si>
  <si>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</si>
  <si>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</si>
  <si>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</si>
  <si>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</si>
  <si>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</si>
  <si>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</si>
  <si>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</si>
  <si>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</si>
  <si>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</si>
  <si>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</si>
  <si>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</si>
  <si>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</si>
  <si>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</si>
  <si>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</si>
  <si>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</si>
  <si>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</si>
  <si>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</si>
  <si>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农村义务教育学生营养改善计划补助资金</t>
  </si>
  <si>
    <t>主管部门</t>
  </si>
  <si>
    <t>大理市教育体育局</t>
  </si>
  <si>
    <t>实施单位</t>
  </si>
  <si>
    <t>大理市教育体育局大理教育办公室</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</si>
  <si>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</si>
  <si>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</si>
  <si>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</si>
  <si>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</si>
  <si>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</si>
  <si>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</si>
  <si>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</si>
  <si>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</si>
  <si>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</si>
  <si>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</si>
  <si>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</si>
  <si>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</si>
  <si>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</si>
  <si>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按国家规定实施农村义务教育学生营养改善计划。</t>
  </si>
  <si>
    <t>按国家规定完成农村义务教育学生营养改善计划实施。</t>
  </si>
  <si>
    <t>绩效指标</t>
  </si>
  <si>
    <t xml:space="preserve">年度指标值 </t>
  </si>
  <si>
    <t>实际完成值</t>
  </si>
  <si>
    <r>
      <rPr>
        <sz val="10"/>
        <rFont val="宋体"/>
        <charset val="134"/>
      </rPr>
      <t>分值(</t>
    </r>
    <r>
      <rPr>
        <b/>
        <sz val="10"/>
        <rFont val="宋体"/>
        <charset val="134"/>
      </rPr>
      <t>90分</t>
    </r>
    <r>
      <rPr>
        <sz val="10"/>
        <rFont val="宋体"/>
        <charset val="134"/>
      </rPr>
      <t>)</t>
    </r>
  </si>
  <si>
    <t>偏差原因分析及改进措施</t>
  </si>
  <si>
    <t>一级指标</t>
  </si>
  <si>
    <t>二级指标</t>
  </si>
  <si>
    <t>三级指标</t>
  </si>
  <si>
    <t>指标性质</t>
  </si>
  <si>
    <t>指标值</t>
  </si>
  <si>
    <t>度量单位</t>
  </si>
  <si>
    <t>产出指标</t>
  </si>
  <si>
    <t>数量指标</t>
  </si>
  <si>
    <t>补助人数</t>
  </si>
  <si>
    <t>＝</t>
  </si>
  <si>
    <t>人</t>
  </si>
  <si>
    <t>质量指标</t>
  </si>
  <si>
    <t>按国家标准实施</t>
  </si>
  <si>
    <t>是否达标</t>
  </si>
  <si>
    <t>有效</t>
  </si>
  <si>
    <t>时效指标</t>
  </si>
  <si>
    <t>按时实施</t>
  </si>
  <si>
    <t>效益指标</t>
  </si>
  <si>
    <t>社会效益
指标</t>
  </si>
  <si>
    <t>提高农村义务教育学生营养水平</t>
  </si>
  <si>
    <t>满意度指标</t>
  </si>
  <si>
    <t>服务对象满意度指标等</t>
  </si>
  <si>
    <t>学生及家长对营养改善计划项目实施满意度</t>
  </si>
  <si>
    <t>≥</t>
  </si>
  <si>
    <t>%</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</si>
  <si>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</si>
  <si>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</si>
  <si>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</si>
  <si>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</si>
  <si>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</si>
  <si>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</si>
  <si>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</si>
  <si>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</si>
  <si>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</si>
  <si>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</si>
  <si>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</si>
  <si>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</si>
  <si>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</si>
  <si>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城乡义务教育学校公用经费补助资金</t>
  </si>
  <si>
    <t>按国家规定实施九年义务教育。</t>
  </si>
  <si>
    <t>按国家规定完成九年义务教育实施。</t>
  </si>
  <si>
    <t>保障义务教育学校正常运转</t>
  </si>
  <si>
    <t>学生及家长对九年义务教育计划项目实施满意度</t>
  </si>
  <si>
    <t>学校校舍建设补助资金</t>
  </si>
  <si>
    <t>实施完成学校校舍建设项目和校舍维护维修项目</t>
  </si>
  <si>
    <t>部分项目正在实施，待结算审计后拨款。</t>
  </si>
  <si>
    <t>学校建设项目和校舍维护维修项目实施数</t>
  </si>
  <si>
    <t>个</t>
  </si>
  <si>
    <t>项目建设符合政策要求</t>
  </si>
  <si>
    <t>符合政策</t>
  </si>
  <si>
    <t>按时完成建设进度</t>
  </si>
  <si>
    <t>按时完成</t>
  </si>
  <si>
    <t>学校办学条件得到提升</t>
  </si>
  <si>
    <t>学生家长、社会团体、人民群众对教育项目实施满意度</t>
  </si>
  <si>
    <t>幼儿园园长骨干教师培训基地补助资金</t>
  </si>
  <si>
    <t>省级幼儿园园长骨干教师培训</t>
  </si>
  <si>
    <t>按时完成园长骨干教师培训任务</t>
  </si>
  <si>
    <t>园长骨干教师培训人数</t>
  </si>
  <si>
    <t>园长骨干教师合格人数</t>
  </si>
  <si>
    <t>按时完成培训</t>
  </si>
  <si>
    <t>园长骨干教师能力提升</t>
  </si>
  <si>
    <t>学生家长、社会团体、人民群众对培训项目实施满意度</t>
  </si>
  <si>
    <t>义务教育薄弱环节改善与能力提升中央专项资金建设项目</t>
  </si>
  <si>
    <t>实施完成学校校舍建设项目和校舍维护维修项目-大理市大理镇第二初级中学学生宿舍和学生食堂建设项目</t>
  </si>
  <si>
    <t>项目实施完成。</t>
  </si>
  <si>
    <t>义务教育薄弱环节改善与能力提升建设项目实施数</t>
  </si>
</sst>
</file>

<file path=xl/styles.xml><?xml version="1.0" encoding="utf-8"?>
<styleSheet xmlns="http://schemas.openxmlformats.org/spreadsheetml/2006/main">
  <numFmts count="9">
    <numFmt numFmtId="176" formatCode="#,##0.00;[=0]&quot;&quot;;[Red]\-#,##0.00"/>
    <numFmt numFmtId="177" formatCode="0_ "/>
    <numFmt numFmtId="42" formatCode="_ &quot;￥&quot;* #,##0_ ;_ &quot;￥&quot;* \-#,##0_ ;_ &quot;￥&quot;* &quot;-&quot;_ ;_ @_ "/>
    <numFmt numFmtId="178" formatCode="0.00_ "/>
    <numFmt numFmtId="44" formatCode="_ &quot;￥&quot;* #,##0.00_ ;_ &quot;￥&quot;* \-#,##0.00_ ;_ &quot;￥&quot;* &quot;-&quot;??_ ;_ @_ "/>
    <numFmt numFmtId="41" formatCode="_ * #,##0_ ;_ * \-#,##0_ ;_ * &quot;-&quot;_ ;_ @_ "/>
    <numFmt numFmtId="43" formatCode="_ * #,##0.00_ ;_ * \-#,##0.00_ ;_ * &quot;-&quot;??_ ;_ @_ "/>
    <numFmt numFmtId="179" formatCode="0.00_);[Red]\(0.00\)"/>
    <numFmt numFmtId="180" formatCode="0.00_ ;[Red]\-0.00\ "/>
  </numFmts>
  <fonts count="40">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sz val="12"/>
      <name val="宋体"/>
      <charset val="134"/>
    </font>
    <font>
      <sz val="22"/>
      <name val="宋体"/>
      <charset val="134"/>
    </font>
    <font>
      <sz val="11"/>
      <name val="宋体"/>
      <charset val="134"/>
      <scheme val="minor"/>
    </font>
    <font>
      <b/>
      <sz val="20"/>
      <name val="宋体"/>
      <charset val="134"/>
    </font>
    <font>
      <sz val="9"/>
      <name val="宋体"/>
      <charset val="134"/>
    </font>
    <font>
      <sz val="12"/>
      <name val="Arial"/>
      <charset val="134"/>
    </font>
    <font>
      <b/>
      <sz val="18"/>
      <name val="宋体"/>
      <charset val="134"/>
    </font>
    <font>
      <sz val="12"/>
      <name val="宋体"/>
      <charset val="134"/>
      <scheme val="minor"/>
    </font>
    <font>
      <b/>
      <sz val="11"/>
      <name val="宋体"/>
      <charset val="134"/>
      <scheme val="minor"/>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top style="thin">
        <color auto="1"/>
      </top>
      <bottom/>
      <diagonal/>
    </border>
    <border>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23" fillId="0" borderId="0" applyFont="0" applyFill="0" applyBorder="0" applyAlignment="0" applyProtection="0">
      <alignment vertical="center"/>
    </xf>
    <xf numFmtId="0" fontId="19" fillId="15" borderId="0" applyNumberFormat="0" applyBorder="0" applyAlignment="0" applyProtection="0">
      <alignment vertical="center"/>
    </xf>
    <xf numFmtId="0" fontId="35" fillId="13" borderId="2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17" borderId="0" applyNumberFormat="0" applyBorder="0" applyAlignment="0" applyProtection="0">
      <alignment vertical="center"/>
    </xf>
    <xf numFmtId="0" fontId="27" fillId="5" borderId="0" applyNumberFormat="0" applyBorder="0" applyAlignment="0" applyProtection="0">
      <alignment vertical="center"/>
    </xf>
    <xf numFmtId="43" fontId="23" fillId="0" borderId="0" applyFont="0" applyFill="0" applyBorder="0" applyAlignment="0" applyProtection="0">
      <alignment vertical="center"/>
    </xf>
    <xf numFmtId="0" fontId="28" fillId="19"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9" borderId="25" applyNumberFormat="0" applyFont="0" applyAlignment="0" applyProtection="0">
      <alignment vertical="center"/>
    </xf>
    <xf numFmtId="0" fontId="28" fillId="12"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23" applyNumberFormat="0" applyFill="0" applyAlignment="0" applyProtection="0">
      <alignment vertical="center"/>
    </xf>
    <xf numFmtId="0" fontId="21" fillId="0" borderId="23" applyNumberFormat="0" applyFill="0" applyAlignment="0" applyProtection="0">
      <alignment vertical="center"/>
    </xf>
    <xf numFmtId="0" fontId="28" fillId="20" borderId="0" applyNumberFormat="0" applyBorder="0" applyAlignment="0" applyProtection="0">
      <alignment vertical="center"/>
    </xf>
    <xf numFmtId="0" fontId="25" fillId="0" borderId="27" applyNumberFormat="0" applyFill="0" applyAlignment="0" applyProtection="0">
      <alignment vertical="center"/>
    </xf>
    <xf numFmtId="0" fontId="28" fillId="22" borderId="0" applyNumberFormat="0" applyBorder="0" applyAlignment="0" applyProtection="0">
      <alignment vertical="center"/>
    </xf>
    <xf numFmtId="0" fontId="29" fillId="8" borderId="24" applyNumberFormat="0" applyAlignment="0" applyProtection="0">
      <alignment vertical="center"/>
    </xf>
    <xf numFmtId="0" fontId="36" fillId="8" borderId="28" applyNumberFormat="0" applyAlignment="0" applyProtection="0">
      <alignment vertical="center"/>
    </xf>
    <xf numFmtId="0" fontId="20" fillId="3" borderId="22" applyNumberFormat="0" applyAlignment="0" applyProtection="0">
      <alignment vertical="center"/>
    </xf>
    <xf numFmtId="0" fontId="19" fillId="24" borderId="0" applyNumberFormat="0" applyBorder="0" applyAlignment="0" applyProtection="0">
      <alignment vertical="center"/>
    </xf>
    <xf numFmtId="0" fontId="28" fillId="10" borderId="0" applyNumberFormat="0" applyBorder="0" applyAlignment="0" applyProtection="0">
      <alignment vertical="center"/>
    </xf>
    <xf numFmtId="0" fontId="37" fillId="0" borderId="29" applyNumberFormat="0" applyFill="0" applyAlignment="0" applyProtection="0">
      <alignment vertical="center"/>
    </xf>
    <xf numFmtId="0" fontId="31" fillId="0" borderId="26" applyNumberFormat="0" applyFill="0" applyAlignment="0" applyProtection="0">
      <alignment vertical="center"/>
    </xf>
    <xf numFmtId="0" fontId="38" fillId="26" borderId="0" applyNumberFormat="0" applyBorder="0" applyAlignment="0" applyProtection="0">
      <alignment vertical="center"/>
    </xf>
    <xf numFmtId="0" fontId="34" fillId="11" borderId="0" applyNumberFormat="0" applyBorder="0" applyAlignment="0" applyProtection="0">
      <alignment vertical="center"/>
    </xf>
    <xf numFmtId="0" fontId="19" fillId="27" borderId="0" applyNumberFormat="0" applyBorder="0" applyAlignment="0" applyProtection="0">
      <alignment vertical="center"/>
    </xf>
    <xf numFmtId="0" fontId="28" fillId="7" borderId="0" applyNumberFormat="0" applyBorder="0" applyAlignment="0" applyProtection="0">
      <alignment vertical="center"/>
    </xf>
    <xf numFmtId="0" fontId="19" fillId="14" borderId="0" applyNumberFormat="0" applyBorder="0" applyAlignment="0" applyProtection="0">
      <alignment vertical="center"/>
    </xf>
    <xf numFmtId="0" fontId="19" fillId="2" borderId="0" applyNumberFormat="0" applyBorder="0" applyAlignment="0" applyProtection="0">
      <alignment vertical="center"/>
    </xf>
    <xf numFmtId="0" fontId="19" fillId="25" borderId="0" applyNumberFormat="0" applyBorder="0" applyAlignment="0" applyProtection="0">
      <alignment vertical="center"/>
    </xf>
    <xf numFmtId="0" fontId="19" fillId="4" borderId="0" applyNumberFormat="0" applyBorder="0" applyAlignment="0" applyProtection="0">
      <alignment vertical="center"/>
    </xf>
    <xf numFmtId="0" fontId="28" fillId="6" borderId="0" applyNumberFormat="0" applyBorder="0" applyAlignment="0" applyProtection="0">
      <alignment vertical="center"/>
    </xf>
    <xf numFmtId="0" fontId="28" fillId="29"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28" fillId="32" borderId="0" applyNumberFormat="0" applyBorder="0" applyAlignment="0" applyProtection="0">
      <alignment vertical="center"/>
    </xf>
    <xf numFmtId="0" fontId="19" fillId="16" borderId="0" applyNumberFormat="0" applyBorder="0" applyAlignment="0" applyProtection="0">
      <alignment vertical="center"/>
    </xf>
    <xf numFmtId="0" fontId="28" fillId="18" borderId="0" applyNumberFormat="0" applyBorder="0" applyAlignment="0" applyProtection="0">
      <alignment vertical="center"/>
    </xf>
    <xf numFmtId="0" fontId="28" fillId="28" borderId="0" applyNumberFormat="0" applyBorder="0" applyAlignment="0" applyProtection="0">
      <alignment vertical="center"/>
    </xf>
    <xf numFmtId="0" fontId="19" fillId="30" borderId="0" applyNumberFormat="0" applyBorder="0" applyAlignment="0" applyProtection="0">
      <alignment vertical="center"/>
    </xf>
    <xf numFmtId="0" fontId="28" fillId="21" borderId="0" applyNumberFormat="0" applyBorder="0" applyAlignment="0" applyProtection="0">
      <alignment vertical="center"/>
    </xf>
    <xf numFmtId="0" fontId="13" fillId="0" borderId="0">
      <alignment vertical="top"/>
      <protection locked="0"/>
    </xf>
    <xf numFmtId="0" fontId="39" fillId="0" borderId="0"/>
    <xf numFmtId="0" fontId="9" fillId="0" borderId="0"/>
  </cellStyleXfs>
  <cellXfs count="143">
    <xf numFmtId="0" fontId="0" fillId="0" borderId="0" xfId="0" applyFont="1">
      <alignment vertical="center"/>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Fill="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50" applyNumberFormat="1" applyFont="1" applyFill="1" applyBorder="1" applyAlignment="1">
      <alignment horizontal="right" vertical="center" shrinkToFit="1"/>
    </xf>
    <xf numFmtId="0" fontId="5" fillId="0" borderId="1" xfId="50"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shrinkToFit="1"/>
    </xf>
    <xf numFmtId="10"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right" vertical="center" wrapText="1"/>
    </xf>
    <xf numFmtId="17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Font="1" applyFill="1" applyBorder="1" applyAlignment="1">
      <alignment horizontal="center" vertical="center"/>
    </xf>
    <xf numFmtId="177" fontId="4" fillId="0" borderId="6"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5" fillId="0" borderId="0" xfId="50" applyFont="1" applyFill="1" applyAlignment="1">
      <alignment horizontal="left" vertical="center" wrapText="1"/>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6" fillId="0" borderId="0" xfId="0" applyFont="1" applyFill="1" applyBorder="1" applyAlignment="1">
      <alignment horizontal="right" vertical="center"/>
    </xf>
    <xf numFmtId="180" fontId="4" fillId="0" borderId="6" xfId="50" applyNumberFormat="1" applyFont="1" applyFill="1" applyBorder="1" applyAlignment="1">
      <alignment horizontal="center" vertical="center" wrapText="1"/>
    </xf>
    <xf numFmtId="180"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7" fillId="0" borderId="1" xfId="50" applyFont="1" applyFill="1" applyBorder="1" applyAlignment="1">
      <alignment horizontal="center" vertical="center" wrapText="1"/>
    </xf>
    <xf numFmtId="180" fontId="5"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7" fillId="0" borderId="0" xfId="50" applyFont="1" applyFill="1" applyAlignment="1">
      <alignment horizontal="center" vertical="center" wrapText="1"/>
    </xf>
    <xf numFmtId="0" fontId="9" fillId="0" borderId="0" xfId="0" applyFont="1" applyFill="1" applyBorder="1" applyAlignment="1"/>
    <xf numFmtId="0" fontId="9" fillId="0" borderId="0" xfId="51" applyFont="1" applyFill="1" applyBorder="1" applyAlignment="1">
      <alignment vertical="center"/>
    </xf>
    <xf numFmtId="0" fontId="9" fillId="0" borderId="0" xfId="51" applyFont="1" applyFill="1" applyBorder="1" applyAlignment="1">
      <alignment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 fillId="0" borderId="1" xfId="0" applyNumberFormat="1" applyFont="1" applyFill="1" applyBorder="1" applyAlignment="1">
      <alignment horizontal="center" vertical="center" shrinkToFit="1"/>
    </xf>
    <xf numFmtId="176" fontId="1"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wrapText="1"/>
    </xf>
    <xf numFmtId="0" fontId="11" fillId="0" borderId="0" xfId="50" applyFont="1" applyFill="1" applyAlignment="1">
      <alignment horizontal="left" vertical="center" wrapText="1"/>
    </xf>
    <xf numFmtId="0" fontId="10" fillId="0" borderId="0" xfId="0" applyFont="1" applyFill="1" applyBorder="1" applyAlignment="1">
      <alignment horizontal="center" wrapText="1"/>
    </xf>
    <xf numFmtId="0" fontId="9"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176" fontId="1" fillId="0" borderId="1" xfId="0" applyNumberFormat="1" applyFont="1" applyFill="1" applyBorder="1" applyAlignment="1">
      <alignment horizontal="right" vertical="center" wrapText="1" shrinkToFit="1"/>
    </xf>
    <xf numFmtId="176" fontId="9" fillId="0" borderId="1" xfId="0" applyNumberFormat="1" applyFont="1" applyFill="1" applyBorder="1" applyAlignment="1">
      <alignment vertical="center"/>
    </xf>
    <xf numFmtId="0" fontId="1" fillId="0" borderId="0" xfId="51" applyFont="1" applyFill="1" applyBorder="1" applyAlignment="1">
      <alignment vertical="center"/>
    </xf>
    <xf numFmtId="0" fontId="9" fillId="0" borderId="0" xfId="0" applyFont="1" applyFill="1" applyBorder="1" applyAlignment="1">
      <alignment horizontal="lef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1" fillId="0" borderId="0" xfId="0" applyFont="1" applyFill="1">
      <alignment vertical="center"/>
    </xf>
    <xf numFmtId="0" fontId="12" fillId="0" borderId="0" xfId="0" applyFont="1" applyFill="1" applyAlignment="1">
      <alignment horizontal="center"/>
    </xf>
    <xf numFmtId="0" fontId="9" fillId="0" borderId="0" xfId="0" applyFont="1" applyFill="1" applyAlignment="1"/>
    <xf numFmtId="0" fontId="1" fillId="0" borderId="14" xfId="0" applyNumberFormat="1" applyFont="1" applyFill="1" applyBorder="1" applyAlignment="1">
      <alignment horizontal="center" vertical="center"/>
    </xf>
    <xf numFmtId="0" fontId="1" fillId="0" borderId="14" xfId="0" applyNumberFormat="1" applyFont="1" applyFill="1" applyBorder="1" applyAlignment="1">
      <alignment horizontal="left" vertical="center"/>
    </xf>
    <xf numFmtId="4" fontId="1" fillId="0" borderId="14" xfId="0" applyNumberFormat="1" applyFont="1" applyFill="1" applyBorder="1" applyAlignment="1">
      <alignment horizontal="right" vertical="center"/>
    </xf>
    <xf numFmtId="0" fontId="1" fillId="0" borderId="15" xfId="0" applyNumberFormat="1" applyFont="1" applyFill="1" applyBorder="1" applyAlignment="1">
      <alignment horizontal="left" vertical="center" wrapText="1"/>
    </xf>
    <xf numFmtId="0" fontId="1" fillId="0" borderId="16" xfId="0" applyNumberFormat="1" applyFont="1" applyFill="1" applyBorder="1" applyAlignment="1">
      <alignment horizontal="left" vertical="center" wrapText="1"/>
    </xf>
    <xf numFmtId="0" fontId="1" fillId="0" borderId="17" xfId="0" applyNumberFormat="1" applyFont="1" applyFill="1" applyBorder="1" applyAlignment="1">
      <alignment horizontal="left" vertical="center" wrapText="1"/>
    </xf>
    <xf numFmtId="0" fontId="13" fillId="0" borderId="0" xfId="0" applyFont="1" applyFill="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4" fillId="0" borderId="0" xfId="0" applyFont="1" applyFill="1" applyBorder="1" applyAlignment="1">
      <alignment vertical="center"/>
    </xf>
    <xf numFmtId="0" fontId="16" fillId="0" borderId="0" xfId="0" applyNumberFormat="1" applyFont="1" applyFill="1" applyBorder="1" applyAlignment="1" applyProtection="1">
      <alignment horizontal="right" vertical="center"/>
    </xf>
    <xf numFmtId="0" fontId="9" fillId="0" borderId="0" xfId="0" applyFont="1" applyFill="1" applyBorder="1" applyAlignment="1">
      <alignment vertical="center"/>
    </xf>
    <xf numFmtId="0" fontId="11" fillId="0" borderId="1" xfId="0"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11" fillId="0" borderId="1" xfId="0" applyFont="1" applyFill="1" applyBorder="1" applyAlignment="1">
      <alignment horizontal="left" vertical="center" shrinkToFit="1"/>
    </xf>
    <xf numFmtId="4" fontId="1" fillId="0" borderId="14"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shrinkToFit="1"/>
    </xf>
    <xf numFmtId="4" fontId="14" fillId="0" borderId="0" xfId="0" applyNumberFormat="1" applyFont="1" applyFill="1" applyBorder="1" applyAlignment="1">
      <alignment horizontal="center"/>
    </xf>
    <xf numFmtId="0" fontId="11" fillId="0" borderId="0" xfId="0" applyFont="1" applyFill="1" applyBorder="1" applyAlignment="1">
      <alignment horizontal="left" vertical="center" wrapText="1" shrinkToFit="1"/>
    </xf>
    <xf numFmtId="0" fontId="1" fillId="0" borderId="0" xfId="49" applyFont="1" applyFill="1" applyBorder="1" applyAlignment="1" applyProtection="1">
      <alignment horizontal="center" vertical="center"/>
      <protection locked="0"/>
    </xf>
    <xf numFmtId="0" fontId="11" fillId="0" borderId="0" xfId="0" applyFont="1" applyFill="1" applyBorder="1" applyAlignment="1"/>
    <xf numFmtId="0" fontId="1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vertical="center"/>
    </xf>
    <xf numFmtId="0" fontId="9" fillId="0" borderId="0" xfId="0" applyFont="1" applyFill="1" applyBorder="1" applyAlignment="1">
      <alignment horizontal="left" vertical="center"/>
    </xf>
    <xf numFmtId="0" fontId="6"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1" fillId="0" borderId="0" xfId="49" applyFont="1" applyFill="1" applyBorder="1" applyAlignment="1" applyProtection="1">
      <alignment horizontal="left" vertical="center"/>
      <protection locked="0"/>
    </xf>
    <xf numFmtId="0" fontId="9" fillId="0" borderId="0" xfId="0" applyFont="1" applyFill="1" applyBorder="1" applyAlignment="1">
      <alignment horizontal="right" vertical="center"/>
    </xf>
    <xf numFmtId="0" fontId="6" fillId="0" borderId="0" xfId="0" applyFont="1" applyFill="1" applyBorder="1" applyAlignment="1"/>
    <xf numFmtId="0" fontId="1" fillId="0" borderId="6" xfId="0" applyFont="1" applyFill="1" applyBorder="1" applyAlignment="1">
      <alignment horizontal="center" vertical="center" wrapText="1"/>
    </xf>
    <xf numFmtId="0" fontId="1" fillId="0" borderId="0" xfId="0" applyFont="1" applyFill="1" applyBorder="1" applyAlignment="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8" fillId="0" borderId="0" xfId="0" applyFont="1" applyFill="1" applyAlignment="1"/>
    <xf numFmtId="0" fontId="1" fillId="0" borderId="15" xfId="0" applyNumberFormat="1" applyFont="1" applyFill="1" applyBorder="1" applyAlignment="1">
      <alignment horizontal="left" vertical="center"/>
    </xf>
    <xf numFmtId="0" fontId="1" fillId="0" borderId="16" xfId="0" applyNumberFormat="1" applyFont="1" applyFill="1" applyBorder="1" applyAlignment="1">
      <alignment horizontal="left" vertical="center"/>
    </xf>
    <xf numFmtId="0" fontId="1" fillId="0" borderId="17" xfId="0" applyNumberFormat="1" applyFont="1" applyFill="1" applyBorder="1" applyAlignment="1">
      <alignment horizontal="left" vertical="center"/>
    </xf>
    <xf numFmtId="0" fontId="18" fillId="0" borderId="0" xfId="0" applyFont="1" applyFill="1" applyAlignment="1">
      <alignment horizontal="center" vertical="center"/>
    </xf>
    <xf numFmtId="0" fontId="1" fillId="0" borderId="14" xfId="0" applyNumberFormat="1" applyFont="1" applyFill="1" applyBorder="1" applyAlignment="1">
      <alignment horizontal="center" vertical="center" wrapText="1"/>
    </xf>
    <xf numFmtId="0" fontId="1" fillId="0" borderId="14" xfId="0" applyNumberFormat="1" applyFont="1" applyFill="1" applyBorder="1" applyAlignment="1">
      <alignment horizontal="right" vertical="center"/>
    </xf>
    <xf numFmtId="0" fontId="16" fillId="0" borderId="0" xfId="0" applyFont="1" applyFill="1">
      <alignment vertical="center"/>
    </xf>
    <xf numFmtId="4" fontId="1" fillId="0" borderId="16" xfId="0" applyNumberFormat="1" applyFont="1" applyFill="1" applyBorder="1" applyAlignment="1">
      <alignment horizontal="right" vertical="center"/>
    </xf>
    <xf numFmtId="0" fontId="1" fillId="0" borderId="18" xfId="0" applyNumberFormat="1" applyFont="1" applyFill="1" applyBorder="1" applyAlignment="1">
      <alignment horizontal="left" vertical="center"/>
    </xf>
    <xf numFmtId="0" fontId="1" fillId="0" borderId="19" xfId="0" applyNumberFormat="1" applyFont="1" applyFill="1" applyBorder="1" applyAlignment="1">
      <alignment horizontal="left" vertical="center"/>
    </xf>
    <xf numFmtId="0" fontId="1" fillId="0" borderId="20" xfId="0" applyNumberFormat="1" applyFont="1" applyFill="1" applyBorder="1" applyAlignment="1">
      <alignment horizontal="left" vertical="center"/>
    </xf>
    <xf numFmtId="0" fontId="1" fillId="0" borderId="21" xfId="0" applyNumberFormat="1" applyFont="1" applyFill="1" applyBorder="1" applyAlignment="1">
      <alignment horizontal="left" vertical="center"/>
    </xf>
    <xf numFmtId="0" fontId="1" fillId="0" borderId="0" xfId="0" applyNumberFormat="1"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04-分类改革-预算表" xfId="51"/>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H19" sqref="H19"/>
    </sheetView>
  </sheetViews>
  <sheetFormatPr defaultColWidth="9" defaultRowHeight="13.5" outlineLevelCol="5"/>
  <cols>
    <col min="1" max="1" width="33.25" style="80" customWidth="1"/>
    <col min="2" max="2" width="5.875" style="80" customWidth="1"/>
    <col min="3" max="3" width="19.5" style="80" customWidth="1"/>
    <col min="4" max="4" width="32.625" style="80" customWidth="1"/>
    <col min="5" max="5" width="4.75" style="80" customWidth="1"/>
    <col min="6" max="6" width="18.625" style="80" customWidth="1"/>
    <col min="7" max="16384" width="9" style="80"/>
  </cols>
  <sheetData>
    <row r="1" ht="27" spans="3:3">
      <c r="C1" s="133"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5">
        <v>92333215.67</v>
      </c>
      <c r="D7" s="84" t="s">
        <v>14</v>
      </c>
      <c r="E7" s="83" t="s">
        <v>15</v>
      </c>
      <c r="F7" s="85"/>
    </row>
    <row r="8" ht="19.5" customHeight="1" spans="1:6">
      <c r="A8" s="84" t="s">
        <v>16</v>
      </c>
      <c r="B8" s="83" t="s">
        <v>12</v>
      </c>
      <c r="C8" s="85"/>
      <c r="D8" s="84" t="s">
        <v>17</v>
      </c>
      <c r="E8" s="83" t="s">
        <v>18</v>
      </c>
      <c r="F8" s="85"/>
    </row>
    <row r="9" ht="19.5" customHeight="1" spans="1:6">
      <c r="A9" s="84" t="s">
        <v>19</v>
      </c>
      <c r="B9" s="83" t="s">
        <v>20</v>
      </c>
      <c r="C9" s="85"/>
      <c r="D9" s="84" t="s">
        <v>21</v>
      </c>
      <c r="E9" s="83" t="s">
        <v>22</v>
      </c>
      <c r="F9" s="85"/>
    </row>
    <row r="10" ht="19.5" customHeight="1" spans="1:6">
      <c r="A10" s="84" t="s">
        <v>23</v>
      </c>
      <c r="B10" s="83" t="s">
        <v>24</v>
      </c>
      <c r="C10" s="85"/>
      <c r="D10" s="84" t="s">
        <v>25</v>
      </c>
      <c r="E10" s="83" t="s">
        <v>26</v>
      </c>
      <c r="F10" s="85"/>
    </row>
    <row r="11" ht="19.5" customHeight="1" spans="1:6">
      <c r="A11" s="84" t="s">
        <v>27</v>
      </c>
      <c r="B11" s="83" t="s">
        <v>28</v>
      </c>
      <c r="C11" s="85"/>
      <c r="D11" s="84" t="s">
        <v>29</v>
      </c>
      <c r="E11" s="83" t="s">
        <v>30</v>
      </c>
      <c r="F11" s="85">
        <v>68136422.7</v>
      </c>
    </row>
    <row r="12" ht="19.5" customHeight="1" spans="1:6">
      <c r="A12" s="84" t="s">
        <v>31</v>
      </c>
      <c r="B12" s="83" t="s">
        <v>32</v>
      </c>
      <c r="C12" s="85"/>
      <c r="D12" s="84" t="s">
        <v>33</v>
      </c>
      <c r="E12" s="83" t="s">
        <v>34</v>
      </c>
      <c r="F12" s="85"/>
    </row>
    <row r="13" ht="19.5" customHeight="1" spans="1:6">
      <c r="A13" s="84" t="s">
        <v>35</v>
      </c>
      <c r="B13" s="83" t="s">
        <v>36</v>
      </c>
      <c r="C13" s="85"/>
      <c r="D13" s="84" t="s">
        <v>37</v>
      </c>
      <c r="E13" s="83" t="s">
        <v>38</v>
      </c>
      <c r="F13" s="85"/>
    </row>
    <row r="14" ht="19.5" customHeight="1" spans="1:6">
      <c r="A14" s="84" t="s">
        <v>39</v>
      </c>
      <c r="B14" s="83" t="s">
        <v>40</v>
      </c>
      <c r="C14" s="85"/>
      <c r="D14" s="84" t="s">
        <v>41</v>
      </c>
      <c r="E14" s="83" t="s">
        <v>42</v>
      </c>
      <c r="F14" s="85">
        <v>11530585.23</v>
      </c>
    </row>
    <row r="15" ht="19.5" customHeight="1" spans="1:6">
      <c r="A15" s="84"/>
      <c r="B15" s="83" t="s">
        <v>43</v>
      </c>
      <c r="C15" s="135"/>
      <c r="D15" s="84" t="s">
        <v>44</v>
      </c>
      <c r="E15" s="83" t="s">
        <v>45</v>
      </c>
      <c r="F15" s="85">
        <v>7952335.09</v>
      </c>
    </row>
    <row r="16" ht="19.5" customHeight="1" spans="1:6">
      <c r="A16" s="84"/>
      <c r="B16" s="83" t="s">
        <v>46</v>
      </c>
      <c r="C16" s="135"/>
      <c r="D16" s="84" t="s">
        <v>47</v>
      </c>
      <c r="E16" s="83" t="s">
        <v>48</v>
      </c>
      <c r="F16" s="85"/>
    </row>
    <row r="17" ht="19.5" customHeight="1" spans="1:6">
      <c r="A17" s="84"/>
      <c r="B17" s="83" t="s">
        <v>49</v>
      </c>
      <c r="C17" s="135"/>
      <c r="D17" s="84" t="s">
        <v>50</v>
      </c>
      <c r="E17" s="83" t="s">
        <v>51</v>
      </c>
      <c r="F17" s="85"/>
    </row>
    <row r="18" ht="19.5" customHeight="1" spans="1:6">
      <c r="A18" s="84"/>
      <c r="B18" s="83" t="s">
        <v>52</v>
      </c>
      <c r="C18" s="135"/>
      <c r="D18" s="84" t="s">
        <v>53</v>
      </c>
      <c r="E18" s="83" t="s">
        <v>54</v>
      </c>
      <c r="F18" s="85"/>
    </row>
    <row r="19" ht="19.5" customHeight="1" spans="1:6">
      <c r="A19" s="84"/>
      <c r="B19" s="83" t="s">
        <v>55</v>
      </c>
      <c r="C19" s="135"/>
      <c r="D19" s="84" t="s">
        <v>56</v>
      </c>
      <c r="E19" s="83" t="s">
        <v>57</v>
      </c>
      <c r="F19" s="85"/>
    </row>
    <row r="20" ht="19.5" customHeight="1" spans="1:6">
      <c r="A20" s="84"/>
      <c r="B20" s="83" t="s">
        <v>58</v>
      </c>
      <c r="C20" s="135"/>
      <c r="D20" s="84" t="s">
        <v>59</v>
      </c>
      <c r="E20" s="83" t="s">
        <v>60</v>
      </c>
      <c r="F20" s="85"/>
    </row>
    <row r="21" ht="19.5" customHeight="1" spans="1:6">
      <c r="A21" s="84"/>
      <c r="B21" s="83" t="s">
        <v>61</v>
      </c>
      <c r="C21" s="135"/>
      <c r="D21" s="84" t="s">
        <v>62</v>
      </c>
      <c r="E21" s="83" t="s">
        <v>63</v>
      </c>
      <c r="F21" s="85"/>
    </row>
    <row r="22" ht="19.5" customHeight="1" spans="1:6">
      <c r="A22" s="84"/>
      <c r="B22" s="83" t="s">
        <v>64</v>
      </c>
      <c r="C22" s="135"/>
      <c r="D22" s="84" t="s">
        <v>65</v>
      </c>
      <c r="E22" s="83" t="s">
        <v>66</v>
      </c>
      <c r="F22" s="85"/>
    </row>
    <row r="23" ht="19.5" customHeight="1" spans="1:6">
      <c r="A23" s="84"/>
      <c r="B23" s="83" t="s">
        <v>67</v>
      </c>
      <c r="C23" s="135"/>
      <c r="D23" s="84" t="s">
        <v>68</v>
      </c>
      <c r="E23" s="83" t="s">
        <v>69</v>
      </c>
      <c r="F23" s="85"/>
    </row>
    <row r="24" ht="19.5" customHeight="1" spans="1:6">
      <c r="A24" s="84"/>
      <c r="B24" s="83" t="s">
        <v>70</v>
      </c>
      <c r="C24" s="135"/>
      <c r="D24" s="84" t="s">
        <v>71</v>
      </c>
      <c r="E24" s="83" t="s">
        <v>72</v>
      </c>
      <c r="F24" s="85"/>
    </row>
    <row r="25" ht="19.5" customHeight="1" spans="1:6">
      <c r="A25" s="84"/>
      <c r="B25" s="83" t="s">
        <v>73</v>
      </c>
      <c r="C25" s="135"/>
      <c r="D25" s="84" t="s">
        <v>74</v>
      </c>
      <c r="E25" s="83" t="s">
        <v>75</v>
      </c>
      <c r="F25" s="85">
        <v>5643652</v>
      </c>
    </row>
    <row r="26" ht="19.5" customHeight="1" spans="1:6">
      <c r="A26" s="84"/>
      <c r="B26" s="83" t="s">
        <v>76</v>
      </c>
      <c r="C26" s="135"/>
      <c r="D26" s="84" t="s">
        <v>77</v>
      </c>
      <c r="E26" s="83" t="s">
        <v>78</v>
      </c>
      <c r="F26" s="85"/>
    </row>
    <row r="27" ht="19.5" customHeight="1" spans="1:6">
      <c r="A27" s="84"/>
      <c r="B27" s="83" t="s">
        <v>79</v>
      </c>
      <c r="C27" s="135"/>
      <c r="D27" s="84" t="s">
        <v>80</v>
      </c>
      <c r="E27" s="83" t="s">
        <v>81</v>
      </c>
      <c r="F27" s="85"/>
    </row>
    <row r="28" ht="19.5" customHeight="1" spans="1:6">
      <c r="A28" s="84"/>
      <c r="B28" s="83" t="s">
        <v>82</v>
      </c>
      <c r="C28" s="135"/>
      <c r="D28" s="84" t="s">
        <v>83</v>
      </c>
      <c r="E28" s="83" t="s">
        <v>84</v>
      </c>
      <c r="F28" s="85"/>
    </row>
    <row r="29" ht="19.5" customHeight="1" spans="1:6">
      <c r="A29" s="84"/>
      <c r="B29" s="83" t="s">
        <v>85</v>
      </c>
      <c r="C29" s="135"/>
      <c r="D29" s="84" t="s">
        <v>86</v>
      </c>
      <c r="E29" s="83" t="s">
        <v>87</v>
      </c>
      <c r="F29" s="85"/>
    </row>
    <row r="30" ht="19.5" customHeight="1" spans="1:6">
      <c r="A30" s="83"/>
      <c r="B30" s="83" t="s">
        <v>88</v>
      </c>
      <c r="C30" s="135"/>
      <c r="D30" s="84" t="s">
        <v>89</v>
      </c>
      <c r="E30" s="83" t="s">
        <v>90</v>
      </c>
      <c r="F30" s="85"/>
    </row>
    <row r="31" ht="19.5" customHeight="1" spans="1:6">
      <c r="A31" s="83"/>
      <c r="B31" s="83" t="s">
        <v>91</v>
      </c>
      <c r="C31" s="135"/>
      <c r="D31" s="84" t="s">
        <v>92</v>
      </c>
      <c r="E31" s="83" t="s">
        <v>93</v>
      </c>
      <c r="F31" s="85"/>
    </row>
    <row r="32" ht="19.5" customHeight="1" spans="1:6">
      <c r="A32" s="83"/>
      <c r="B32" s="83" t="s">
        <v>94</v>
      </c>
      <c r="C32" s="135"/>
      <c r="D32" s="84" t="s">
        <v>95</v>
      </c>
      <c r="E32" s="83" t="s">
        <v>96</v>
      </c>
      <c r="F32" s="85"/>
    </row>
    <row r="33" ht="19.5" customHeight="1" spans="1:6">
      <c r="A33" s="83" t="s">
        <v>97</v>
      </c>
      <c r="B33" s="83" t="s">
        <v>98</v>
      </c>
      <c r="C33" s="85">
        <v>92333215.67</v>
      </c>
      <c r="D33" s="83" t="s">
        <v>99</v>
      </c>
      <c r="E33" s="83" t="s">
        <v>100</v>
      </c>
      <c r="F33" s="85">
        <v>93262995.02</v>
      </c>
    </row>
    <row r="34" ht="19.5" customHeight="1" spans="1:6">
      <c r="A34" s="84" t="s">
        <v>101</v>
      </c>
      <c r="B34" s="83" t="s">
        <v>102</v>
      </c>
      <c r="C34" s="85"/>
      <c r="D34" s="84" t="s">
        <v>103</v>
      </c>
      <c r="E34" s="83" t="s">
        <v>104</v>
      </c>
      <c r="F34" s="85"/>
    </row>
    <row r="35" ht="19.5" customHeight="1" spans="1:6">
      <c r="A35" s="84" t="s">
        <v>105</v>
      </c>
      <c r="B35" s="83" t="s">
        <v>106</v>
      </c>
      <c r="C35" s="85">
        <v>2294111.75</v>
      </c>
      <c r="D35" s="84" t="s">
        <v>107</v>
      </c>
      <c r="E35" s="83" t="s">
        <v>108</v>
      </c>
      <c r="F35" s="85">
        <v>1364332.4</v>
      </c>
    </row>
    <row r="36" ht="19.5" customHeight="1" spans="1:6">
      <c r="A36" s="83" t="s">
        <v>109</v>
      </c>
      <c r="B36" s="83" t="s">
        <v>110</v>
      </c>
      <c r="C36" s="85">
        <v>94627327.42</v>
      </c>
      <c r="D36" s="83" t="s">
        <v>109</v>
      </c>
      <c r="E36" s="83" t="s">
        <v>111</v>
      </c>
      <c r="F36" s="85">
        <v>94627327.42</v>
      </c>
    </row>
    <row r="37" ht="19.5" customHeight="1" spans="1:6">
      <c r="A37" s="141" t="s">
        <v>112</v>
      </c>
      <c r="B37" s="141"/>
      <c r="C37" s="141"/>
      <c r="D37" s="141"/>
      <c r="E37" s="141"/>
      <c r="F37" s="141"/>
    </row>
    <row r="38" ht="19.5" customHeight="1" spans="1:6">
      <c r="A38" s="142" t="s">
        <v>113</v>
      </c>
      <c r="B38" s="142"/>
      <c r="C38" s="142"/>
      <c r="D38" s="142"/>
      <c r="E38" s="142"/>
      <c r="F38" s="14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2"/>
  <sheetViews>
    <sheetView workbookViewId="0">
      <pane ySplit="6" topLeftCell="A7" activePane="bottomLeft" state="frozen"/>
      <selection/>
      <selection pane="bottomLeft" activeCell="N25" sqref="N25"/>
    </sheetView>
  </sheetViews>
  <sheetFormatPr defaultColWidth="9" defaultRowHeight="14.25" customHeight="1" outlineLevelCol="7"/>
  <cols>
    <col min="1" max="1" width="36.625" style="43" customWidth="1"/>
    <col min="2" max="2" width="10.625" style="43" customWidth="1"/>
    <col min="3" max="5" width="19.5" style="43" customWidth="1"/>
    <col min="6" max="7" width="9" style="2"/>
    <col min="8" max="8" width="18.875" style="2" customWidth="1"/>
    <col min="9" max="16384" width="9" style="2"/>
  </cols>
  <sheetData>
    <row r="1" ht="26.25" customHeight="1" spans="1:5">
      <c r="A1" s="92" t="s">
        <v>468</v>
      </c>
      <c r="B1" s="92"/>
      <c r="C1" s="92"/>
      <c r="D1" s="92"/>
      <c r="E1" s="92"/>
    </row>
    <row r="2" ht="18.95" customHeight="1" spans="1:5">
      <c r="A2" s="93"/>
      <c r="B2" s="93"/>
      <c r="C2" s="93"/>
      <c r="D2" s="93"/>
      <c r="E2" s="94" t="s">
        <v>469</v>
      </c>
    </row>
    <row r="3" s="90" customFormat="1" ht="18.95" customHeight="1" spans="1:5">
      <c r="A3" s="95" t="s">
        <v>2</v>
      </c>
      <c r="B3" s="93"/>
      <c r="C3" s="93"/>
      <c r="D3" s="93"/>
      <c r="E3" s="94" t="s">
        <v>456</v>
      </c>
    </row>
    <row r="4" s="90" customFormat="1" ht="18.95" customHeight="1" spans="1:5">
      <c r="A4" s="96" t="s">
        <v>470</v>
      </c>
      <c r="B4" s="96" t="s">
        <v>7</v>
      </c>
      <c r="C4" s="96" t="s">
        <v>471</v>
      </c>
      <c r="D4" s="96" t="s">
        <v>472</v>
      </c>
      <c r="E4" s="96" t="s">
        <v>473</v>
      </c>
    </row>
    <row r="5" s="91" customFormat="1" ht="18.95" customHeight="1" spans="1:5">
      <c r="A5" s="96" t="s">
        <v>474</v>
      </c>
      <c r="B5" s="96" t="s">
        <v>457</v>
      </c>
      <c r="C5" s="96" t="s">
        <v>11</v>
      </c>
      <c r="D5" s="96">
        <v>2</v>
      </c>
      <c r="E5" s="96">
        <v>3</v>
      </c>
    </row>
    <row r="6" s="91" customFormat="1" ht="17.1" customHeight="1" spans="1:5">
      <c r="A6" s="97" t="s">
        <v>475</v>
      </c>
      <c r="B6" s="96">
        <v>1</v>
      </c>
      <c r="C6" s="96" t="s">
        <v>476</v>
      </c>
      <c r="D6" s="96" t="s">
        <v>476</v>
      </c>
      <c r="E6" s="96" t="s">
        <v>476</v>
      </c>
    </row>
    <row r="7" s="91" customFormat="1" ht="17.1" customHeight="1" spans="1:5">
      <c r="A7" s="98" t="s">
        <v>477</v>
      </c>
      <c r="B7" s="96">
        <v>2</v>
      </c>
      <c r="C7" s="99">
        <v>1000</v>
      </c>
      <c r="D7" s="100">
        <v>0</v>
      </c>
      <c r="E7" s="100">
        <v>0</v>
      </c>
    </row>
    <row r="8" s="91" customFormat="1" ht="17.1" customHeight="1" spans="1:5">
      <c r="A8" s="98" t="s">
        <v>478</v>
      </c>
      <c r="B8" s="96">
        <v>3</v>
      </c>
      <c r="C8" s="100">
        <v>0</v>
      </c>
      <c r="D8" s="100">
        <v>0</v>
      </c>
      <c r="E8" s="100">
        <v>0</v>
      </c>
    </row>
    <row r="9" s="91" customFormat="1" ht="17.1" customHeight="1" spans="1:5">
      <c r="A9" s="98" t="s">
        <v>479</v>
      </c>
      <c r="B9" s="96">
        <v>4</v>
      </c>
      <c r="C9" s="100">
        <v>0</v>
      </c>
      <c r="D9" s="100">
        <v>0</v>
      </c>
      <c r="E9" s="100">
        <v>0</v>
      </c>
    </row>
    <row r="10" s="91" customFormat="1" ht="17.1" customHeight="1" spans="1:5">
      <c r="A10" s="98" t="s">
        <v>480</v>
      </c>
      <c r="B10" s="96">
        <v>5</v>
      </c>
      <c r="C10" s="100">
        <v>0</v>
      </c>
      <c r="D10" s="100">
        <v>0</v>
      </c>
      <c r="E10" s="100">
        <v>0</v>
      </c>
    </row>
    <row r="11" s="91" customFormat="1" ht="17.1" customHeight="1" spans="1:5">
      <c r="A11" s="98" t="s">
        <v>481</v>
      </c>
      <c r="B11" s="96">
        <v>6</v>
      </c>
      <c r="C11" s="100">
        <v>0</v>
      </c>
      <c r="D11" s="100">
        <v>0</v>
      </c>
      <c r="E11" s="100">
        <v>0</v>
      </c>
    </row>
    <row r="12" s="91" customFormat="1" ht="17.1" customHeight="1" spans="1:5">
      <c r="A12" s="98" t="s">
        <v>482</v>
      </c>
      <c r="B12" s="96">
        <v>7</v>
      </c>
      <c r="C12" s="99">
        <v>1000</v>
      </c>
      <c r="D12" s="100">
        <v>0</v>
      </c>
      <c r="E12" s="100">
        <v>0</v>
      </c>
    </row>
    <row r="13" s="91" customFormat="1" ht="17.1" customHeight="1" spans="1:5">
      <c r="A13" s="98" t="s">
        <v>483</v>
      </c>
      <c r="B13" s="96">
        <v>8</v>
      </c>
      <c r="C13" s="96" t="s">
        <v>476</v>
      </c>
      <c r="D13" s="96" t="s">
        <v>476</v>
      </c>
      <c r="E13" s="100">
        <v>0</v>
      </c>
    </row>
    <row r="14" s="91" customFormat="1" ht="17.1" customHeight="1" spans="1:5">
      <c r="A14" s="98" t="s">
        <v>484</v>
      </c>
      <c r="B14" s="96">
        <v>9</v>
      </c>
      <c r="C14" s="96" t="s">
        <v>476</v>
      </c>
      <c r="D14" s="96" t="s">
        <v>476</v>
      </c>
      <c r="E14" s="100">
        <v>0</v>
      </c>
    </row>
    <row r="15" s="91" customFormat="1" ht="17.1" customHeight="1" spans="1:5">
      <c r="A15" s="98" t="s">
        <v>485</v>
      </c>
      <c r="B15" s="96">
        <v>10</v>
      </c>
      <c r="C15" s="96" t="s">
        <v>476</v>
      </c>
      <c r="D15" s="96" t="s">
        <v>476</v>
      </c>
      <c r="E15" s="100">
        <v>0</v>
      </c>
    </row>
    <row r="16" s="91" customFormat="1" ht="17.1" customHeight="1" spans="1:5">
      <c r="A16" s="98" t="s">
        <v>486</v>
      </c>
      <c r="B16" s="96">
        <v>11</v>
      </c>
      <c r="C16" s="96" t="s">
        <v>476</v>
      </c>
      <c r="D16" s="96" t="s">
        <v>476</v>
      </c>
      <c r="E16" s="100">
        <v>0</v>
      </c>
    </row>
    <row r="17" s="91" customFormat="1" ht="17.1" customHeight="1" spans="1:5">
      <c r="A17" s="98" t="s">
        <v>487</v>
      </c>
      <c r="B17" s="96">
        <v>12</v>
      </c>
      <c r="C17" s="96" t="s">
        <v>476</v>
      </c>
      <c r="D17" s="96" t="s">
        <v>476</v>
      </c>
      <c r="E17" s="100">
        <v>0</v>
      </c>
    </row>
    <row r="18" s="91" customFormat="1" ht="17.1" customHeight="1" spans="1:5">
      <c r="A18" s="98" t="s">
        <v>488</v>
      </c>
      <c r="B18" s="96">
        <v>13</v>
      </c>
      <c r="C18" s="96" t="s">
        <v>476</v>
      </c>
      <c r="D18" s="96" t="s">
        <v>476</v>
      </c>
      <c r="E18" s="100">
        <v>0</v>
      </c>
    </row>
    <row r="19" s="91" customFormat="1" ht="17.1" customHeight="1" spans="1:5">
      <c r="A19" s="98" t="s">
        <v>489</v>
      </c>
      <c r="B19" s="96">
        <v>14</v>
      </c>
      <c r="C19" s="96" t="s">
        <v>476</v>
      </c>
      <c r="D19" s="96" t="s">
        <v>476</v>
      </c>
      <c r="E19" s="100">
        <v>0</v>
      </c>
    </row>
    <row r="20" s="91" customFormat="1" ht="17.1" customHeight="1" spans="1:5">
      <c r="A20" s="98" t="s">
        <v>490</v>
      </c>
      <c r="B20" s="96">
        <v>15</v>
      </c>
      <c r="C20" s="96" t="s">
        <v>476</v>
      </c>
      <c r="D20" s="96" t="s">
        <v>476</v>
      </c>
      <c r="E20" s="100">
        <v>0</v>
      </c>
    </row>
    <row r="21" s="91" customFormat="1" ht="17.1" customHeight="1" spans="1:5">
      <c r="A21" s="98" t="s">
        <v>491</v>
      </c>
      <c r="B21" s="96">
        <v>16</v>
      </c>
      <c r="C21" s="96" t="s">
        <v>476</v>
      </c>
      <c r="D21" s="96" t="s">
        <v>476</v>
      </c>
      <c r="E21" s="100">
        <v>0</v>
      </c>
    </row>
    <row r="22" s="91" customFormat="1" ht="17.1" customHeight="1" spans="1:5">
      <c r="A22" s="98" t="s">
        <v>492</v>
      </c>
      <c r="B22" s="96">
        <v>17</v>
      </c>
      <c r="C22" s="96" t="s">
        <v>476</v>
      </c>
      <c r="D22" s="96" t="s">
        <v>476</v>
      </c>
      <c r="E22" s="100">
        <v>0</v>
      </c>
    </row>
    <row r="23" s="91" customFormat="1" ht="17.1" customHeight="1" spans="1:8">
      <c r="A23" s="98" t="s">
        <v>493</v>
      </c>
      <c r="B23" s="96">
        <v>18</v>
      </c>
      <c r="C23" s="96" t="s">
        <v>476</v>
      </c>
      <c r="D23" s="96" t="s">
        <v>476</v>
      </c>
      <c r="E23" s="100">
        <v>0</v>
      </c>
      <c r="H23" s="101"/>
    </row>
    <row r="24" s="91" customFormat="1" ht="17.1" customHeight="1" spans="1:5">
      <c r="A24" s="98" t="s">
        <v>494</v>
      </c>
      <c r="B24" s="96">
        <v>19</v>
      </c>
      <c r="C24" s="96" t="s">
        <v>476</v>
      </c>
      <c r="D24" s="96" t="s">
        <v>476</v>
      </c>
      <c r="E24" s="100">
        <v>0</v>
      </c>
    </row>
    <row r="25" s="91" customFormat="1" ht="17.1" customHeight="1" spans="1:5">
      <c r="A25" s="98" t="s">
        <v>495</v>
      </c>
      <c r="B25" s="96">
        <v>20</v>
      </c>
      <c r="C25" s="96" t="s">
        <v>476</v>
      </c>
      <c r="D25" s="96" t="s">
        <v>476</v>
      </c>
      <c r="E25" s="100">
        <v>0</v>
      </c>
    </row>
    <row r="26" s="91" customFormat="1" ht="17.1" customHeight="1" spans="1:5">
      <c r="A26" s="98" t="s">
        <v>496</v>
      </c>
      <c r="B26" s="96">
        <v>21</v>
      </c>
      <c r="C26" s="96" t="s">
        <v>476</v>
      </c>
      <c r="D26" s="96" t="s">
        <v>476</v>
      </c>
      <c r="E26" s="100">
        <v>0</v>
      </c>
    </row>
    <row r="27" ht="17.1" customHeight="1" spans="1:5">
      <c r="A27" s="97" t="s">
        <v>497</v>
      </c>
      <c r="B27" s="96">
        <v>22</v>
      </c>
      <c r="C27" s="96" t="s">
        <v>476</v>
      </c>
      <c r="D27" s="96" t="s">
        <v>476</v>
      </c>
      <c r="E27" s="100">
        <v>0</v>
      </c>
    </row>
    <row r="28" ht="17.1" customHeight="1" spans="1:5">
      <c r="A28" s="98" t="s">
        <v>498</v>
      </c>
      <c r="B28" s="96">
        <v>23</v>
      </c>
      <c r="C28" s="96" t="s">
        <v>476</v>
      </c>
      <c r="D28" s="96" t="s">
        <v>476</v>
      </c>
      <c r="E28" s="100">
        <v>0</v>
      </c>
    </row>
    <row r="29" ht="17.1" customHeight="1" spans="1:5">
      <c r="A29" s="98" t="s">
        <v>499</v>
      </c>
      <c r="B29" s="96">
        <v>24</v>
      </c>
      <c r="C29" s="96" t="s">
        <v>476</v>
      </c>
      <c r="D29" s="96" t="s">
        <v>476</v>
      </c>
      <c r="E29" s="100">
        <v>0</v>
      </c>
    </row>
    <row r="30" ht="41.25" customHeight="1" spans="1:5">
      <c r="A30" s="102" t="s">
        <v>500</v>
      </c>
      <c r="B30" s="102" t="s">
        <v>457</v>
      </c>
      <c r="C30" s="102" t="s">
        <v>457</v>
      </c>
      <c r="D30" s="102"/>
      <c r="E30" s="102"/>
    </row>
    <row r="31" ht="27.75" customHeight="1" spans="1:5">
      <c r="A31" s="102" t="s">
        <v>501</v>
      </c>
      <c r="B31" s="102" t="s">
        <v>457</v>
      </c>
      <c r="C31" s="102" t="s">
        <v>457</v>
      </c>
      <c r="D31" s="102"/>
      <c r="E31" s="102"/>
    </row>
    <row r="32" customHeight="1" spans="1:5">
      <c r="A32" s="103"/>
      <c r="B32" s="103"/>
      <c r="C32" s="104"/>
      <c r="D32" s="104"/>
      <c r="E32" s="104"/>
    </row>
  </sheetData>
  <mergeCells count="5">
    <mergeCell ref="A1:E1"/>
    <mergeCell ref="A30:E30"/>
    <mergeCell ref="A31:E31"/>
    <mergeCell ref="A32:B32"/>
    <mergeCell ref="B4:B5"/>
  </mergeCells>
  <pageMargins left="0.747916666666667" right="0.389583333333333" top="0.979861111111111" bottom="0.75" header="0.509722222222222" footer="0.509722222222222"/>
  <pageSetup paperSize="9" scale="87"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C7" sqref="C7"/>
    </sheetView>
  </sheetViews>
  <sheetFormatPr defaultColWidth="9" defaultRowHeight="13.5" outlineLevelCol="4"/>
  <cols>
    <col min="1" max="1" width="32.125" style="80" customWidth="1"/>
    <col min="2" max="2" width="11" style="80" customWidth="1"/>
    <col min="3" max="3" width="16.5" style="80" customWidth="1"/>
    <col min="4" max="4" width="16.25" style="80" customWidth="1"/>
    <col min="5" max="5" width="18" style="80" customWidth="1"/>
    <col min="6" max="16384" width="9" style="80"/>
  </cols>
  <sheetData>
    <row r="1" ht="25.5" spans="1:5">
      <c r="A1" s="81" t="s">
        <v>502</v>
      </c>
      <c r="B1" s="81"/>
      <c r="C1" s="81"/>
      <c r="D1" s="81"/>
      <c r="E1" s="81"/>
    </row>
    <row r="2" ht="14.25" spans="5:5">
      <c r="E2" s="82" t="s">
        <v>503</v>
      </c>
    </row>
    <row r="3" ht="14.25" spans="1:5">
      <c r="A3" s="82" t="s">
        <v>2</v>
      </c>
      <c r="E3" s="82" t="s">
        <v>3</v>
      </c>
    </row>
    <row r="4" ht="23.1" customHeight="1" spans="1:5">
      <c r="A4" s="83" t="s">
        <v>470</v>
      </c>
      <c r="B4" s="83" t="s">
        <v>7</v>
      </c>
      <c r="C4" s="83" t="s">
        <v>471</v>
      </c>
      <c r="D4" s="83" t="s">
        <v>472</v>
      </c>
      <c r="E4" s="83" t="s">
        <v>473</v>
      </c>
    </row>
    <row r="5" ht="23.1" customHeight="1" spans="1:5">
      <c r="A5" s="84" t="s">
        <v>474</v>
      </c>
      <c r="B5" s="83"/>
      <c r="C5" s="83" t="s">
        <v>11</v>
      </c>
      <c r="D5" s="83" t="s">
        <v>12</v>
      </c>
      <c r="E5" s="83" t="s">
        <v>20</v>
      </c>
    </row>
    <row r="6" ht="23.1" customHeight="1" spans="1:5">
      <c r="A6" s="84" t="s">
        <v>504</v>
      </c>
      <c r="B6" s="83" t="s">
        <v>11</v>
      </c>
      <c r="C6" s="83" t="s">
        <v>476</v>
      </c>
      <c r="D6" s="83" t="s">
        <v>476</v>
      </c>
      <c r="E6" s="83" t="s">
        <v>476</v>
      </c>
    </row>
    <row r="7" ht="23.1" customHeight="1" spans="1:5">
      <c r="A7" s="84" t="s">
        <v>477</v>
      </c>
      <c r="B7" s="83" t="s">
        <v>12</v>
      </c>
      <c r="C7" s="85">
        <v>1000</v>
      </c>
      <c r="D7" s="85">
        <v>0</v>
      </c>
      <c r="E7" s="85">
        <v>0</v>
      </c>
    </row>
    <row r="8" ht="23.1" customHeight="1" spans="1:5">
      <c r="A8" s="84" t="s">
        <v>478</v>
      </c>
      <c r="B8" s="83" t="s">
        <v>20</v>
      </c>
      <c r="C8" s="85">
        <v>0</v>
      </c>
      <c r="D8" s="85">
        <v>0</v>
      </c>
      <c r="E8" s="85">
        <v>0</v>
      </c>
    </row>
    <row r="9" ht="23.1" customHeight="1" spans="1:5">
      <c r="A9" s="84" t="s">
        <v>479</v>
      </c>
      <c r="B9" s="83" t="s">
        <v>24</v>
      </c>
      <c r="C9" s="85">
        <v>0</v>
      </c>
      <c r="D9" s="85">
        <v>0</v>
      </c>
      <c r="E9" s="85">
        <v>0</v>
      </c>
    </row>
    <row r="10" ht="23.1" customHeight="1" spans="1:5">
      <c r="A10" s="84" t="s">
        <v>480</v>
      </c>
      <c r="B10" s="83" t="s">
        <v>28</v>
      </c>
      <c r="C10" s="85">
        <v>0</v>
      </c>
      <c r="D10" s="85">
        <v>0</v>
      </c>
      <c r="E10" s="85">
        <v>0</v>
      </c>
    </row>
    <row r="11" ht="23.1" customHeight="1" spans="1:5">
      <c r="A11" s="84" t="s">
        <v>481</v>
      </c>
      <c r="B11" s="83" t="s">
        <v>32</v>
      </c>
      <c r="C11" s="85">
        <v>0</v>
      </c>
      <c r="D11" s="85">
        <v>0</v>
      </c>
      <c r="E11" s="85">
        <v>0</v>
      </c>
    </row>
    <row r="12" ht="23.1" customHeight="1" spans="1:5">
      <c r="A12" s="84" t="s">
        <v>482</v>
      </c>
      <c r="B12" s="83" t="s">
        <v>36</v>
      </c>
      <c r="C12" s="85">
        <v>1000</v>
      </c>
      <c r="D12" s="85">
        <v>0</v>
      </c>
      <c r="E12" s="85">
        <v>0</v>
      </c>
    </row>
    <row r="13" ht="23.1" customHeight="1" spans="1:5">
      <c r="A13" s="84" t="s">
        <v>483</v>
      </c>
      <c r="B13" s="83" t="s">
        <v>40</v>
      </c>
      <c r="C13" s="83" t="s">
        <v>476</v>
      </c>
      <c r="D13" s="83" t="s">
        <v>476</v>
      </c>
      <c r="E13" s="85"/>
    </row>
    <row r="14" ht="23.1" customHeight="1" spans="1:5">
      <c r="A14" s="84" t="s">
        <v>484</v>
      </c>
      <c r="B14" s="83" t="s">
        <v>43</v>
      </c>
      <c r="C14" s="83" t="s">
        <v>476</v>
      </c>
      <c r="D14" s="83" t="s">
        <v>476</v>
      </c>
      <c r="E14" s="85"/>
    </row>
    <row r="15" ht="23.1" customHeight="1" spans="1:5">
      <c r="A15" s="84" t="s">
        <v>485</v>
      </c>
      <c r="B15" s="83" t="s">
        <v>46</v>
      </c>
      <c r="C15" s="83" t="s">
        <v>476</v>
      </c>
      <c r="D15" s="83" t="s">
        <v>476</v>
      </c>
      <c r="E15" s="85"/>
    </row>
    <row r="16" ht="81.95" customHeight="1" spans="1:5">
      <c r="A16" s="86" t="s">
        <v>505</v>
      </c>
      <c r="B16" s="87"/>
      <c r="C16" s="87"/>
      <c r="D16" s="87"/>
      <c r="E16" s="88"/>
    </row>
    <row r="18" spans="2:2">
      <c r="B18" s="89"/>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pane xSplit="1" ySplit="7" topLeftCell="B8" activePane="bottomRight" state="frozen"/>
      <selection/>
      <selection pane="topRight"/>
      <selection pane="bottomLeft"/>
      <selection pane="bottomRight" activeCell="L16" sqref="L16"/>
    </sheetView>
  </sheetViews>
  <sheetFormatPr defaultColWidth="8.125" defaultRowHeight="14.25"/>
  <cols>
    <col min="1" max="1" width="5.625" style="44" customWidth="1"/>
    <col min="2" max="2" width="4.625" style="44" customWidth="1"/>
    <col min="3" max="3" width="13.875" style="44" customWidth="1"/>
    <col min="4" max="4" width="15.75" style="44" customWidth="1"/>
    <col min="5" max="5" width="12.5" style="44" customWidth="1"/>
    <col min="6" max="6" width="17.625" style="44" customWidth="1"/>
    <col min="7" max="7" width="15.875" style="44" customWidth="1"/>
    <col min="8" max="8" width="17.5" style="44" customWidth="1"/>
    <col min="9" max="9" width="15.25" style="44" customWidth="1"/>
    <col min="10" max="10" width="11" style="45" customWidth="1"/>
    <col min="11" max="12" width="12.375" style="44" customWidth="1"/>
    <col min="13" max="13" width="8.125" style="44"/>
    <col min="14" max="14" width="14.875" style="44"/>
    <col min="15" max="15" width="13.75" style="44"/>
    <col min="16" max="16" width="9.125" style="44" customWidth="1"/>
    <col min="17" max="17" width="12.75" style="44" customWidth="1"/>
    <col min="18" max="18" width="14.75" style="44" customWidth="1"/>
    <col min="19" max="19" width="8.125" style="44"/>
    <col min="20" max="20" width="10.375" style="44" customWidth="1"/>
    <col min="21" max="21" width="13.5" style="44" customWidth="1"/>
    <col min="22" max="16384" width="8.125" style="44"/>
  </cols>
  <sheetData>
    <row r="1" s="43" customFormat="1" ht="36" customHeight="1" spans="1:21">
      <c r="A1" s="46" t="s">
        <v>506</v>
      </c>
      <c r="B1" s="46"/>
      <c r="C1" s="46"/>
      <c r="D1" s="46"/>
      <c r="E1" s="46"/>
      <c r="F1" s="46"/>
      <c r="G1" s="46"/>
      <c r="H1" s="46"/>
      <c r="I1" s="46"/>
      <c r="J1" s="46"/>
      <c r="K1" s="46"/>
      <c r="L1" s="63"/>
      <c r="M1" s="63"/>
      <c r="N1" s="46"/>
      <c r="O1" s="46"/>
      <c r="P1" s="46"/>
      <c r="Q1" s="46"/>
      <c r="R1" s="46"/>
      <c r="S1" s="46"/>
      <c r="T1" s="46"/>
      <c r="U1" s="46"/>
    </row>
    <row r="2" s="43" customFormat="1" ht="18" customHeight="1" spans="1:21">
      <c r="A2" s="2"/>
      <c r="B2" s="2"/>
      <c r="C2" s="2"/>
      <c r="D2" s="2"/>
      <c r="E2" s="2"/>
      <c r="F2" s="2"/>
      <c r="G2" s="2"/>
      <c r="H2" s="2"/>
      <c r="I2" s="2"/>
      <c r="J2" s="2"/>
      <c r="K2" s="2"/>
      <c r="L2" s="64"/>
      <c r="M2" s="64"/>
      <c r="U2" s="74" t="s">
        <v>507</v>
      </c>
    </row>
    <row r="3" s="43" customFormat="1" ht="18" customHeight="1" spans="1:21">
      <c r="A3" s="43" t="s">
        <v>2</v>
      </c>
      <c r="B3" s="2"/>
      <c r="C3" s="2"/>
      <c r="D3" s="2"/>
      <c r="E3" s="47"/>
      <c r="F3" s="47"/>
      <c r="G3" s="2"/>
      <c r="H3" s="2"/>
      <c r="I3" s="2"/>
      <c r="J3" s="2"/>
      <c r="K3" s="2"/>
      <c r="L3" s="64"/>
      <c r="M3" s="64"/>
      <c r="U3" s="74" t="s">
        <v>3</v>
      </c>
    </row>
    <row r="4" s="43" customFormat="1" ht="24" customHeight="1" spans="1:21">
      <c r="A4" s="48" t="s">
        <v>6</v>
      </c>
      <c r="B4" s="48" t="s">
        <v>7</v>
      </c>
      <c r="C4" s="49" t="s">
        <v>508</v>
      </c>
      <c r="D4" s="48" t="s">
        <v>509</v>
      </c>
      <c r="E4" s="48" t="s">
        <v>510</v>
      </c>
      <c r="F4" s="50" t="s">
        <v>511</v>
      </c>
      <c r="G4" s="51"/>
      <c r="H4" s="51"/>
      <c r="I4" s="51"/>
      <c r="J4" s="51"/>
      <c r="K4" s="51"/>
      <c r="L4" s="51"/>
      <c r="M4" s="51"/>
      <c r="N4" s="51"/>
      <c r="O4" s="65"/>
      <c r="P4" s="66" t="s">
        <v>512</v>
      </c>
      <c r="Q4" s="48" t="s">
        <v>513</v>
      </c>
      <c r="R4" s="49" t="s">
        <v>514</v>
      </c>
      <c r="S4" s="75"/>
      <c r="T4" s="76" t="s">
        <v>515</v>
      </c>
      <c r="U4" s="75"/>
    </row>
    <row r="5" s="43" customFormat="1" ht="24" customHeight="1" spans="1:21">
      <c r="A5" s="48"/>
      <c r="B5" s="48"/>
      <c r="C5" s="52"/>
      <c r="D5" s="48"/>
      <c r="E5" s="48"/>
      <c r="F5" s="53" t="s">
        <v>124</v>
      </c>
      <c r="G5" s="53"/>
      <c r="H5" s="50" t="s">
        <v>516</v>
      </c>
      <c r="I5" s="65"/>
      <c r="J5" s="50" t="s">
        <v>517</v>
      </c>
      <c r="K5" s="65"/>
      <c r="L5" s="67" t="s">
        <v>518</v>
      </c>
      <c r="M5" s="68"/>
      <c r="N5" s="69" t="s">
        <v>519</v>
      </c>
      <c r="O5" s="70"/>
      <c r="P5" s="66"/>
      <c r="Q5" s="48"/>
      <c r="R5" s="54"/>
      <c r="S5" s="77"/>
      <c r="T5" s="78"/>
      <c r="U5" s="77"/>
    </row>
    <row r="6" s="43" customFormat="1" ht="24" customHeight="1" spans="1:21">
      <c r="A6" s="48"/>
      <c r="B6" s="48"/>
      <c r="C6" s="54"/>
      <c r="D6" s="48"/>
      <c r="E6" s="48"/>
      <c r="F6" s="53" t="s">
        <v>520</v>
      </c>
      <c r="G6" s="55" t="s">
        <v>521</v>
      </c>
      <c r="H6" s="53" t="s">
        <v>520</v>
      </c>
      <c r="I6" s="55" t="s">
        <v>521</v>
      </c>
      <c r="J6" s="53" t="s">
        <v>520</v>
      </c>
      <c r="K6" s="55" t="s">
        <v>521</v>
      </c>
      <c r="L6" s="53" t="s">
        <v>520</v>
      </c>
      <c r="M6" s="55" t="s">
        <v>521</v>
      </c>
      <c r="N6" s="53" t="s">
        <v>520</v>
      </c>
      <c r="O6" s="55" t="s">
        <v>521</v>
      </c>
      <c r="P6" s="66"/>
      <c r="Q6" s="48"/>
      <c r="R6" s="53" t="s">
        <v>520</v>
      </c>
      <c r="S6" s="79" t="s">
        <v>521</v>
      </c>
      <c r="T6" s="53" t="s">
        <v>520</v>
      </c>
      <c r="U6" s="55" t="s">
        <v>521</v>
      </c>
    </row>
    <row r="7" s="43" customFormat="1" ht="24" customHeight="1" spans="1:21">
      <c r="A7" s="48" t="s">
        <v>10</v>
      </c>
      <c r="B7" s="48"/>
      <c r="C7" s="48" t="s">
        <v>522</v>
      </c>
      <c r="D7" s="55" t="s">
        <v>523</v>
      </c>
      <c r="E7" s="56">
        <v>3</v>
      </c>
      <c r="F7" s="56" t="s">
        <v>524</v>
      </c>
      <c r="G7" s="57" t="s">
        <v>525</v>
      </c>
      <c r="H7" s="56">
        <v>6</v>
      </c>
      <c r="I7" s="56">
        <v>7</v>
      </c>
      <c r="J7" s="56">
        <v>8</v>
      </c>
      <c r="K7" s="56">
        <v>9</v>
      </c>
      <c r="L7" s="56">
        <v>10</v>
      </c>
      <c r="M7" s="56">
        <v>11</v>
      </c>
      <c r="N7" s="56">
        <v>12</v>
      </c>
      <c r="O7" s="56">
        <v>13</v>
      </c>
      <c r="P7" s="56">
        <v>14</v>
      </c>
      <c r="Q7" s="56">
        <v>15</v>
      </c>
      <c r="R7" s="56">
        <v>16</v>
      </c>
      <c r="S7" s="56">
        <v>17</v>
      </c>
      <c r="T7" s="56">
        <v>18</v>
      </c>
      <c r="U7" s="56">
        <v>19</v>
      </c>
    </row>
    <row r="8" s="43" customFormat="1" ht="36.95" customHeight="1" spans="1:21">
      <c r="A8" s="58" t="s">
        <v>129</v>
      </c>
      <c r="B8" s="48">
        <v>1</v>
      </c>
      <c r="C8" s="59">
        <v>77607742.38</v>
      </c>
      <c r="D8" s="60">
        <v>140311137.15</v>
      </c>
      <c r="E8" s="60">
        <v>6195097.17</v>
      </c>
      <c r="F8" s="60">
        <v>123803903.04</v>
      </c>
      <c r="G8" s="60">
        <v>62260445.21</v>
      </c>
      <c r="H8" s="60">
        <v>85820178.3</v>
      </c>
      <c r="I8" s="60">
        <v>54891247.99</v>
      </c>
      <c r="J8" s="60">
        <v>0</v>
      </c>
      <c r="K8" s="60">
        <v>0</v>
      </c>
      <c r="L8" s="71">
        <v>0</v>
      </c>
      <c r="M8" s="71"/>
      <c r="N8" s="72">
        <f>F8-H8</f>
        <v>37983724.74</v>
      </c>
      <c r="O8" s="72">
        <f>G8-I8</f>
        <v>7369197.22000001</v>
      </c>
      <c r="P8" s="72"/>
      <c r="Q8" s="72">
        <v>9152200</v>
      </c>
      <c r="R8" s="72">
        <v>1159936.94</v>
      </c>
      <c r="S8" s="72"/>
      <c r="T8" s="72"/>
      <c r="U8" s="72"/>
    </row>
    <row r="9" s="43" customFormat="1" ht="40.9" customHeight="1" spans="1:21">
      <c r="A9" s="61" t="s">
        <v>526</v>
      </c>
      <c r="B9" s="61"/>
      <c r="C9" s="61"/>
      <c r="D9" s="61"/>
      <c r="E9" s="61"/>
      <c r="F9" s="61"/>
      <c r="G9" s="61"/>
      <c r="H9" s="61"/>
      <c r="I9" s="61"/>
      <c r="J9" s="61"/>
      <c r="K9" s="61"/>
      <c r="L9" s="61"/>
      <c r="M9" s="61"/>
      <c r="N9" s="61"/>
      <c r="O9" s="61"/>
      <c r="P9" s="61"/>
      <c r="Q9" s="61"/>
      <c r="R9" s="61"/>
      <c r="S9" s="61"/>
      <c r="T9" s="61"/>
      <c r="U9" s="61"/>
    </row>
    <row r="10" ht="26.25" customHeight="1" spans="1:21">
      <c r="A10" s="62"/>
      <c r="B10" s="62"/>
      <c r="C10" s="62"/>
      <c r="D10" s="62"/>
      <c r="E10" s="62"/>
      <c r="F10" s="62"/>
      <c r="G10" s="62"/>
      <c r="H10" s="62"/>
      <c r="I10" s="62"/>
      <c r="J10" s="62"/>
      <c r="K10" s="73"/>
      <c r="L10" s="73"/>
      <c r="M10" s="73"/>
      <c r="N10" s="73"/>
      <c r="O10" s="73"/>
      <c r="P10" s="73"/>
      <c r="Q10" s="73"/>
      <c r="R10" s="73"/>
      <c r="S10" s="73"/>
      <c r="T10" s="73"/>
      <c r="U10" s="7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pageSetup paperSize="9" scale="6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workbookViewId="0">
      <pane ySplit="4" topLeftCell="A5" activePane="bottomLeft" state="frozen"/>
      <selection/>
      <selection pane="bottomLeft" activeCell="M12" sqref="M12"/>
    </sheetView>
  </sheetViews>
  <sheetFormatPr defaultColWidth="9" defaultRowHeight="13.5"/>
  <cols>
    <col min="1" max="2" width="11.125" style="4" customWidth="1"/>
    <col min="3" max="3" width="19.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527</v>
      </c>
    </row>
    <row r="2" ht="25.9" customHeight="1" spans="1:10">
      <c r="A2" s="5" t="s">
        <v>528</v>
      </c>
      <c r="B2" s="5"/>
      <c r="C2" s="5"/>
      <c r="D2" s="5"/>
      <c r="E2" s="5"/>
      <c r="F2" s="5"/>
      <c r="G2" s="5"/>
      <c r="H2" s="5"/>
      <c r="I2" s="5"/>
      <c r="J2" s="5"/>
    </row>
    <row r="3" s="1" customFormat="1" ht="13.15" customHeight="1" spans="1:10">
      <c r="A3" s="5"/>
      <c r="B3" s="5"/>
      <c r="C3" s="5"/>
      <c r="D3" s="5"/>
      <c r="E3" s="5"/>
      <c r="F3" s="5"/>
      <c r="G3" s="5"/>
      <c r="H3" s="5"/>
      <c r="I3" s="5"/>
      <c r="J3" s="35" t="s">
        <v>456</v>
      </c>
    </row>
    <row r="4" s="2" customFormat="1" ht="18" customHeight="1" spans="1:10">
      <c r="A4" s="6" t="s">
        <v>529</v>
      </c>
      <c r="B4" s="6"/>
      <c r="C4" s="7" t="s">
        <v>530</v>
      </c>
      <c r="D4" s="7"/>
      <c r="E4" s="7"/>
      <c r="F4" s="7"/>
      <c r="G4" s="7"/>
      <c r="H4" s="7"/>
      <c r="I4" s="7"/>
      <c r="J4" s="7"/>
    </row>
    <row r="5" s="3" customFormat="1" ht="18" customHeight="1" spans="1:10">
      <c r="A5" s="6" t="s">
        <v>531</v>
      </c>
      <c r="B5" s="6"/>
      <c r="C5" s="8" t="s">
        <v>532</v>
      </c>
      <c r="D5" s="8"/>
      <c r="E5" s="8"/>
      <c r="F5" s="6" t="s">
        <v>533</v>
      </c>
      <c r="G5" s="7" t="s">
        <v>534</v>
      </c>
      <c r="H5" s="7"/>
      <c r="I5" s="7"/>
      <c r="J5" s="7"/>
    </row>
    <row r="6" s="3" customFormat="1" ht="36" customHeight="1" spans="1:10">
      <c r="A6" s="6" t="s">
        <v>535</v>
      </c>
      <c r="B6" s="6"/>
      <c r="C6" s="6"/>
      <c r="D6" s="6" t="s">
        <v>536</v>
      </c>
      <c r="E6" s="6" t="s">
        <v>472</v>
      </c>
      <c r="F6" s="6" t="s">
        <v>537</v>
      </c>
      <c r="G6" s="6" t="s">
        <v>538</v>
      </c>
      <c r="H6" s="6" t="s">
        <v>539</v>
      </c>
      <c r="I6" s="6" t="s">
        <v>540</v>
      </c>
      <c r="J6" s="6"/>
    </row>
    <row r="7" s="3" customFormat="1" ht="36" customHeight="1" spans="1:10">
      <c r="A7" s="6"/>
      <c r="B7" s="6"/>
      <c r="C7" s="9" t="s">
        <v>541</v>
      </c>
      <c r="D7" s="10">
        <f t="shared" ref="D7:F7" si="0">SUM(D8:D10)</f>
        <v>185539.61</v>
      </c>
      <c r="E7" s="10">
        <f t="shared" si="0"/>
        <v>185539.61</v>
      </c>
      <c r="F7" s="10">
        <f t="shared" si="0"/>
        <v>14880.8</v>
      </c>
      <c r="G7" s="11">
        <v>10</v>
      </c>
      <c r="H7" s="12" t="str">
        <f t="shared" ref="H7:H10" si="1">IF(E7&gt;0,ROUND(F7/E7,3)*100&amp;"%","—")</f>
        <v>8%</v>
      </c>
      <c r="I7" s="16">
        <v>0.8</v>
      </c>
      <c r="J7" s="16"/>
    </row>
    <row r="8" s="3" customFormat="1" ht="36" customHeight="1" spans="1:10">
      <c r="A8" s="6"/>
      <c r="B8" s="6"/>
      <c r="C8" s="9" t="s">
        <v>542</v>
      </c>
      <c r="D8" s="13"/>
      <c r="E8" s="13"/>
      <c r="F8" s="13"/>
      <c r="G8" s="6" t="s">
        <v>476</v>
      </c>
      <c r="H8" s="14" t="str">
        <f t="shared" si="1"/>
        <v>—</v>
      </c>
      <c r="I8" s="16" t="s">
        <v>476</v>
      </c>
      <c r="J8" s="16"/>
    </row>
    <row r="9" s="3" customFormat="1" ht="36" customHeight="1" spans="1:10">
      <c r="A9" s="6"/>
      <c r="B9" s="6"/>
      <c r="C9" s="9" t="s">
        <v>543</v>
      </c>
      <c r="D9" s="13">
        <v>185539.61</v>
      </c>
      <c r="E9" s="13">
        <v>185539.61</v>
      </c>
      <c r="F9" s="13">
        <v>14880.8</v>
      </c>
      <c r="G9" s="6" t="s">
        <v>476</v>
      </c>
      <c r="H9" s="14" t="str">
        <f t="shared" si="1"/>
        <v>8%</v>
      </c>
      <c r="I9" s="16" t="s">
        <v>476</v>
      </c>
      <c r="J9" s="16"/>
    </row>
    <row r="10" ht="36" customHeight="1" spans="1:10">
      <c r="A10" s="6"/>
      <c r="B10" s="6"/>
      <c r="C10" s="9" t="s">
        <v>544</v>
      </c>
      <c r="D10" s="13"/>
      <c r="E10" s="13"/>
      <c r="F10" s="13"/>
      <c r="G10" s="6" t="s">
        <v>476</v>
      </c>
      <c r="H10" s="15" t="str">
        <f t="shared" si="1"/>
        <v>—</v>
      </c>
      <c r="I10" s="16" t="s">
        <v>476</v>
      </c>
      <c r="J10" s="16"/>
    </row>
    <row r="11" ht="18" customHeight="1" spans="1:10">
      <c r="A11" s="6" t="s">
        <v>545</v>
      </c>
      <c r="B11" s="6" t="s">
        <v>546</v>
      </c>
      <c r="C11" s="6"/>
      <c r="D11" s="6"/>
      <c r="E11" s="6"/>
      <c r="F11" s="16" t="s">
        <v>547</v>
      </c>
      <c r="G11" s="16"/>
      <c r="H11" s="16"/>
      <c r="I11" s="16"/>
      <c r="J11" s="16"/>
    </row>
    <row r="12" ht="46.15" customHeight="1" spans="1:10">
      <c r="A12" s="6"/>
      <c r="B12" s="17" t="s">
        <v>548</v>
      </c>
      <c r="C12" s="18"/>
      <c r="D12" s="18"/>
      <c r="E12" s="19"/>
      <c r="F12" s="16" t="s">
        <v>549</v>
      </c>
      <c r="G12" s="16"/>
      <c r="H12" s="16"/>
      <c r="I12" s="16"/>
      <c r="J12" s="16"/>
    </row>
    <row r="13" ht="36" customHeight="1" spans="1:10">
      <c r="A13" s="20" t="s">
        <v>550</v>
      </c>
      <c r="B13" s="21"/>
      <c r="C13" s="22"/>
      <c r="D13" s="20" t="s">
        <v>551</v>
      </c>
      <c r="E13" s="21"/>
      <c r="F13" s="22"/>
      <c r="G13" s="23" t="s">
        <v>552</v>
      </c>
      <c r="H13" s="23" t="s">
        <v>553</v>
      </c>
      <c r="I13" s="23" t="s">
        <v>540</v>
      </c>
      <c r="J13" s="23" t="s">
        <v>554</v>
      </c>
    </row>
    <row r="14" ht="36" customHeight="1" spans="1:10">
      <c r="A14" s="20" t="s">
        <v>555</v>
      </c>
      <c r="B14" s="6" t="s">
        <v>556</v>
      </c>
      <c r="C14" s="6" t="s">
        <v>557</v>
      </c>
      <c r="D14" s="6" t="s">
        <v>558</v>
      </c>
      <c r="E14" s="6" t="s">
        <v>559</v>
      </c>
      <c r="F14" s="6" t="s">
        <v>560</v>
      </c>
      <c r="G14" s="24"/>
      <c r="H14" s="24"/>
      <c r="I14" s="24"/>
      <c r="J14" s="24"/>
    </row>
    <row r="15" ht="18" customHeight="1" spans="1:10">
      <c r="A15" s="6" t="s">
        <v>561</v>
      </c>
      <c r="B15" s="23" t="s">
        <v>562</v>
      </c>
      <c r="C15" s="25" t="s">
        <v>563</v>
      </c>
      <c r="D15" s="26" t="s">
        <v>564</v>
      </c>
      <c r="E15" s="6">
        <v>7076</v>
      </c>
      <c r="F15" s="6" t="s">
        <v>565</v>
      </c>
      <c r="G15" s="24">
        <v>7076</v>
      </c>
      <c r="H15" s="27">
        <v>20</v>
      </c>
      <c r="I15" s="36">
        <v>20</v>
      </c>
      <c r="J15" s="24"/>
    </row>
    <row r="16" ht="18" customHeight="1" spans="1:10">
      <c r="A16" s="6"/>
      <c r="B16" s="23" t="s">
        <v>566</v>
      </c>
      <c r="C16" s="25" t="s">
        <v>567</v>
      </c>
      <c r="D16" s="26" t="s">
        <v>564</v>
      </c>
      <c r="E16" s="6" t="s">
        <v>568</v>
      </c>
      <c r="F16" s="6" t="s">
        <v>128</v>
      </c>
      <c r="G16" s="24" t="s">
        <v>569</v>
      </c>
      <c r="H16" s="27">
        <v>20</v>
      </c>
      <c r="I16" s="36">
        <v>20</v>
      </c>
      <c r="J16" s="24"/>
    </row>
    <row r="17" ht="18" customHeight="1" spans="1:10">
      <c r="A17" s="6"/>
      <c r="B17" s="23" t="s">
        <v>570</v>
      </c>
      <c r="C17" s="25" t="s">
        <v>571</v>
      </c>
      <c r="D17" s="26" t="s">
        <v>564</v>
      </c>
      <c r="E17" s="6" t="s">
        <v>568</v>
      </c>
      <c r="F17" s="6" t="s">
        <v>128</v>
      </c>
      <c r="G17" s="24" t="s">
        <v>569</v>
      </c>
      <c r="H17" s="27">
        <v>20</v>
      </c>
      <c r="I17" s="36">
        <v>20</v>
      </c>
      <c r="J17" s="24"/>
    </row>
    <row r="18" ht="30" customHeight="1" spans="1:10">
      <c r="A18" s="6" t="s">
        <v>572</v>
      </c>
      <c r="B18" s="6" t="s">
        <v>573</v>
      </c>
      <c r="C18" s="25" t="s">
        <v>574</v>
      </c>
      <c r="D18" s="26" t="s">
        <v>564</v>
      </c>
      <c r="E18" s="6" t="s">
        <v>568</v>
      </c>
      <c r="F18" s="6" t="s">
        <v>128</v>
      </c>
      <c r="G18" s="24" t="s">
        <v>569</v>
      </c>
      <c r="H18" s="27">
        <v>15</v>
      </c>
      <c r="I18" s="36">
        <v>15</v>
      </c>
      <c r="J18" s="24"/>
    </row>
    <row r="19" ht="30" customHeight="1" spans="1:10">
      <c r="A19" s="28" t="s">
        <v>575</v>
      </c>
      <c r="B19" s="29" t="s">
        <v>576</v>
      </c>
      <c r="C19" s="25" t="s">
        <v>577</v>
      </c>
      <c r="D19" s="26" t="s">
        <v>578</v>
      </c>
      <c r="E19" s="30">
        <v>90</v>
      </c>
      <c r="F19" s="7" t="s">
        <v>579</v>
      </c>
      <c r="G19" s="30">
        <v>90</v>
      </c>
      <c r="H19" s="31">
        <v>15</v>
      </c>
      <c r="I19" s="37">
        <v>15</v>
      </c>
      <c r="J19" s="38" t="s">
        <v>457</v>
      </c>
    </row>
    <row r="20" ht="54" customHeight="1" spans="1:10">
      <c r="A20" s="6" t="s">
        <v>580</v>
      </c>
      <c r="B20" s="6"/>
      <c r="C20" s="6"/>
      <c r="D20" s="20" t="s">
        <v>460</v>
      </c>
      <c r="E20" s="21"/>
      <c r="F20" s="21"/>
      <c r="G20" s="21"/>
      <c r="H20" s="21"/>
      <c r="I20" s="22"/>
      <c r="J20" s="39" t="s">
        <v>581</v>
      </c>
    </row>
    <row r="21" ht="25.5" customHeight="1" spans="1:10">
      <c r="A21" s="11" t="s">
        <v>582</v>
      </c>
      <c r="B21" s="11"/>
      <c r="C21" s="11"/>
      <c r="D21" s="11"/>
      <c r="E21" s="11"/>
      <c r="F21" s="11"/>
      <c r="G21" s="11"/>
      <c r="H21" s="11">
        <v>100</v>
      </c>
      <c r="I21" s="40">
        <f>SUM(I7,I15:I19)</f>
        <v>90.8</v>
      </c>
      <c r="J21" s="41" t="s">
        <v>583</v>
      </c>
    </row>
    <row r="22" ht="16.9" customHeight="1"/>
    <row r="23" ht="28.9" customHeight="1" spans="1:10">
      <c r="A23" s="32" t="s">
        <v>584</v>
      </c>
      <c r="B23" s="33"/>
      <c r="C23" s="33"/>
      <c r="D23" s="33"/>
      <c r="E23" s="33"/>
      <c r="F23" s="33"/>
      <c r="G23" s="33"/>
      <c r="H23" s="33"/>
      <c r="I23" s="33"/>
      <c r="J23" s="42"/>
    </row>
    <row r="24" ht="27" customHeight="1" spans="1:10">
      <c r="A24" s="34" t="s">
        <v>585</v>
      </c>
      <c r="B24" s="34"/>
      <c r="C24" s="34"/>
      <c r="D24" s="34"/>
      <c r="E24" s="34"/>
      <c r="F24" s="34"/>
      <c r="G24" s="34"/>
      <c r="H24" s="34"/>
      <c r="I24" s="34"/>
      <c r="J24" s="34"/>
    </row>
    <row r="25" ht="19.15" customHeight="1" spans="1:10">
      <c r="A25" s="34" t="s">
        <v>586</v>
      </c>
      <c r="B25" s="34"/>
      <c r="C25" s="34"/>
      <c r="D25" s="34"/>
      <c r="E25" s="34"/>
      <c r="F25" s="34"/>
      <c r="G25" s="34"/>
      <c r="H25" s="34"/>
      <c r="I25" s="34"/>
      <c r="J25" s="34"/>
    </row>
    <row r="26" ht="18" customHeight="1" spans="1:10">
      <c r="A26" s="34" t="s">
        <v>587</v>
      </c>
      <c r="B26" s="34"/>
      <c r="C26" s="34"/>
      <c r="D26" s="34"/>
      <c r="E26" s="34"/>
      <c r="F26" s="34"/>
      <c r="G26" s="34"/>
      <c r="H26" s="34"/>
      <c r="I26" s="34"/>
      <c r="J26" s="34"/>
    </row>
    <row r="27" ht="18" customHeight="1" spans="1:10">
      <c r="A27" s="34" t="s">
        <v>588</v>
      </c>
      <c r="B27" s="34"/>
      <c r="C27" s="34"/>
      <c r="D27" s="34"/>
      <c r="E27" s="34"/>
      <c r="F27" s="34"/>
      <c r="G27" s="34"/>
      <c r="H27" s="34"/>
      <c r="I27" s="34"/>
      <c r="J27" s="34"/>
    </row>
    <row r="28" ht="18" customHeight="1" spans="1:10">
      <c r="A28" s="34" t="s">
        <v>589</v>
      </c>
      <c r="B28" s="34"/>
      <c r="C28" s="34"/>
      <c r="D28" s="34"/>
      <c r="E28" s="34"/>
      <c r="F28" s="34"/>
      <c r="G28" s="34"/>
      <c r="H28" s="34"/>
      <c r="I28" s="34"/>
      <c r="J28" s="34"/>
    </row>
    <row r="29" ht="24" customHeight="1" spans="1:10">
      <c r="A29" s="34" t="s">
        <v>590</v>
      </c>
      <c r="B29" s="34"/>
      <c r="C29" s="34"/>
      <c r="D29" s="34"/>
      <c r="E29" s="34"/>
      <c r="F29" s="34"/>
      <c r="G29" s="34"/>
      <c r="H29" s="34"/>
      <c r="I29" s="34"/>
      <c r="J29" s="34"/>
    </row>
    <row r="30" ht="24" customHeight="1" spans="1:10">
      <c r="A30" s="34" t="s">
        <v>591</v>
      </c>
      <c r="B30" s="34"/>
      <c r="C30" s="34"/>
      <c r="D30" s="34"/>
      <c r="E30" s="34"/>
      <c r="F30" s="34"/>
      <c r="G30" s="34"/>
      <c r="H30" s="34"/>
      <c r="I30" s="34"/>
      <c r="J30" s="34"/>
    </row>
    <row r="31" ht="24" customHeight="1" spans="1:10">
      <c r="A31" s="34" t="s">
        <v>592</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7638888888889" right="0.707638888888889" top="0.751388888888889" bottom="0.751388888888889" header="0.310416666666667" footer="0.310416666666667"/>
  <pageSetup paperSize="9" scale="7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workbookViewId="0">
      <pane ySplit="4" topLeftCell="A5" activePane="bottomLeft" state="frozen"/>
      <selection/>
      <selection pane="bottomLeft" activeCell="G5" sqref="G5:J5"/>
    </sheetView>
  </sheetViews>
  <sheetFormatPr defaultColWidth="9" defaultRowHeight="13.5"/>
  <cols>
    <col min="1" max="2" width="11.125" style="4" customWidth="1"/>
    <col min="3" max="3" width="22"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527</v>
      </c>
    </row>
    <row r="2" ht="25.9" customHeight="1" spans="1:10">
      <c r="A2" s="5" t="s">
        <v>528</v>
      </c>
      <c r="B2" s="5"/>
      <c r="C2" s="5"/>
      <c r="D2" s="5"/>
      <c r="E2" s="5"/>
      <c r="F2" s="5"/>
      <c r="G2" s="5"/>
      <c r="H2" s="5"/>
      <c r="I2" s="5"/>
      <c r="J2" s="5"/>
    </row>
    <row r="3" s="1" customFormat="1" ht="13.15" customHeight="1" spans="1:10">
      <c r="A3" s="5"/>
      <c r="B3" s="5"/>
      <c r="C3" s="5"/>
      <c r="D3" s="5"/>
      <c r="E3" s="5"/>
      <c r="F3" s="5"/>
      <c r="G3" s="5"/>
      <c r="H3" s="5"/>
      <c r="I3" s="5"/>
      <c r="J3" s="35" t="s">
        <v>456</v>
      </c>
    </row>
    <row r="4" s="2" customFormat="1" ht="18" customHeight="1" spans="1:10">
      <c r="A4" s="6" t="s">
        <v>529</v>
      </c>
      <c r="B4" s="6"/>
      <c r="C4" s="7" t="s">
        <v>593</v>
      </c>
      <c r="D4" s="7"/>
      <c r="E4" s="7"/>
      <c r="F4" s="7"/>
      <c r="G4" s="7"/>
      <c r="H4" s="7"/>
      <c r="I4" s="7"/>
      <c r="J4" s="7"/>
    </row>
    <row r="5" s="3" customFormat="1" ht="18" customHeight="1" spans="1:10">
      <c r="A5" s="6" t="s">
        <v>531</v>
      </c>
      <c r="B5" s="6"/>
      <c r="C5" s="8" t="s">
        <v>532</v>
      </c>
      <c r="D5" s="8"/>
      <c r="E5" s="8"/>
      <c r="F5" s="6" t="s">
        <v>533</v>
      </c>
      <c r="G5" s="7" t="s">
        <v>534</v>
      </c>
      <c r="H5" s="7"/>
      <c r="I5" s="7"/>
      <c r="J5" s="7"/>
    </row>
    <row r="6" s="3" customFormat="1" ht="36" customHeight="1" spans="1:10">
      <c r="A6" s="6" t="s">
        <v>535</v>
      </c>
      <c r="B6" s="6"/>
      <c r="C6" s="6"/>
      <c r="D6" s="6" t="s">
        <v>536</v>
      </c>
      <c r="E6" s="6" t="s">
        <v>472</v>
      </c>
      <c r="F6" s="6" t="s">
        <v>537</v>
      </c>
      <c r="G6" s="6" t="s">
        <v>538</v>
      </c>
      <c r="H6" s="6" t="s">
        <v>539</v>
      </c>
      <c r="I6" s="6" t="s">
        <v>540</v>
      </c>
      <c r="J6" s="6"/>
    </row>
    <row r="7" s="3" customFormat="1" ht="36" customHeight="1" spans="1:10">
      <c r="A7" s="6"/>
      <c r="B7" s="6"/>
      <c r="C7" s="9" t="s">
        <v>541</v>
      </c>
      <c r="D7" s="10">
        <f t="shared" ref="D7:F7" si="0">SUM(D8:D10)</f>
        <v>23673.39</v>
      </c>
      <c r="E7" s="10">
        <f t="shared" si="0"/>
        <v>23673.39</v>
      </c>
      <c r="F7" s="10">
        <f t="shared" si="0"/>
        <v>23449.82</v>
      </c>
      <c r="G7" s="11">
        <v>10</v>
      </c>
      <c r="H7" s="12" t="str">
        <f t="shared" ref="H7:H10" si="1">IF(E7&gt;0,ROUND(F7/E7,3)*100&amp;"%","—")</f>
        <v>99.1%</v>
      </c>
      <c r="I7" s="16">
        <v>9.9</v>
      </c>
      <c r="J7" s="16"/>
    </row>
    <row r="8" s="3" customFormat="1" ht="36" customHeight="1" spans="1:10">
      <c r="A8" s="6"/>
      <c r="B8" s="6"/>
      <c r="C8" s="9" t="s">
        <v>542</v>
      </c>
      <c r="D8" s="13"/>
      <c r="E8" s="13"/>
      <c r="F8" s="13"/>
      <c r="G8" s="6" t="s">
        <v>476</v>
      </c>
      <c r="H8" s="14" t="str">
        <f t="shared" si="1"/>
        <v>—</v>
      </c>
      <c r="I8" s="16" t="s">
        <v>476</v>
      </c>
      <c r="J8" s="16"/>
    </row>
    <row r="9" s="3" customFormat="1" ht="36" customHeight="1" spans="1:10">
      <c r="A9" s="6"/>
      <c r="B9" s="6"/>
      <c r="C9" s="9" t="s">
        <v>543</v>
      </c>
      <c r="D9" s="13">
        <v>23673.39</v>
      </c>
      <c r="E9" s="13">
        <v>23673.39</v>
      </c>
      <c r="F9" s="13">
        <v>23449.82</v>
      </c>
      <c r="G9" s="6" t="s">
        <v>476</v>
      </c>
      <c r="H9" s="14" t="str">
        <f t="shared" si="1"/>
        <v>99.1%</v>
      </c>
      <c r="I9" s="16" t="s">
        <v>476</v>
      </c>
      <c r="J9" s="16"/>
    </row>
    <row r="10" ht="36" customHeight="1" spans="1:10">
      <c r="A10" s="6"/>
      <c r="B10" s="6"/>
      <c r="C10" s="9" t="s">
        <v>544</v>
      </c>
      <c r="D10" s="13"/>
      <c r="E10" s="13"/>
      <c r="F10" s="13"/>
      <c r="G10" s="6" t="s">
        <v>476</v>
      </c>
      <c r="H10" s="15" t="str">
        <f t="shared" si="1"/>
        <v>—</v>
      </c>
      <c r="I10" s="16" t="s">
        <v>476</v>
      </c>
      <c r="J10" s="16"/>
    </row>
    <row r="11" ht="18" customHeight="1" spans="1:10">
      <c r="A11" s="6" t="s">
        <v>545</v>
      </c>
      <c r="B11" s="6" t="s">
        <v>546</v>
      </c>
      <c r="C11" s="6"/>
      <c r="D11" s="6"/>
      <c r="E11" s="6"/>
      <c r="F11" s="16" t="s">
        <v>547</v>
      </c>
      <c r="G11" s="16"/>
      <c r="H11" s="16"/>
      <c r="I11" s="16"/>
      <c r="J11" s="16"/>
    </row>
    <row r="12" ht="46.15" customHeight="1" spans="1:10">
      <c r="A12" s="6"/>
      <c r="B12" s="17" t="s">
        <v>594</v>
      </c>
      <c r="C12" s="18"/>
      <c r="D12" s="18"/>
      <c r="E12" s="19"/>
      <c r="F12" s="16" t="s">
        <v>595</v>
      </c>
      <c r="G12" s="16"/>
      <c r="H12" s="16"/>
      <c r="I12" s="16"/>
      <c r="J12" s="16"/>
    </row>
    <row r="13" ht="36" customHeight="1" spans="1:10">
      <c r="A13" s="20" t="s">
        <v>550</v>
      </c>
      <c r="B13" s="21"/>
      <c r="C13" s="22"/>
      <c r="D13" s="20" t="s">
        <v>551</v>
      </c>
      <c r="E13" s="21"/>
      <c r="F13" s="22"/>
      <c r="G13" s="23" t="s">
        <v>552</v>
      </c>
      <c r="H13" s="23" t="s">
        <v>553</v>
      </c>
      <c r="I13" s="23" t="s">
        <v>540</v>
      </c>
      <c r="J13" s="23" t="s">
        <v>554</v>
      </c>
    </row>
    <row r="14" ht="36" customHeight="1" spans="1:10">
      <c r="A14" s="20" t="s">
        <v>555</v>
      </c>
      <c r="B14" s="6" t="s">
        <v>556</v>
      </c>
      <c r="C14" s="6" t="s">
        <v>557</v>
      </c>
      <c r="D14" s="6" t="s">
        <v>558</v>
      </c>
      <c r="E14" s="6" t="s">
        <v>559</v>
      </c>
      <c r="F14" s="6" t="s">
        <v>560</v>
      </c>
      <c r="G14" s="24"/>
      <c r="H14" s="24"/>
      <c r="I14" s="24"/>
      <c r="J14" s="24"/>
    </row>
    <row r="15" ht="18" customHeight="1" spans="1:10">
      <c r="A15" s="6" t="s">
        <v>561</v>
      </c>
      <c r="B15" s="23" t="s">
        <v>562</v>
      </c>
      <c r="C15" s="25" t="s">
        <v>563</v>
      </c>
      <c r="D15" s="26" t="s">
        <v>564</v>
      </c>
      <c r="E15" s="6">
        <v>7084</v>
      </c>
      <c r="F15" s="6" t="s">
        <v>565</v>
      </c>
      <c r="G15" s="24">
        <v>7084</v>
      </c>
      <c r="H15" s="27">
        <v>20</v>
      </c>
      <c r="I15" s="36">
        <v>20</v>
      </c>
      <c r="J15" s="24"/>
    </row>
    <row r="16" ht="18" customHeight="1" spans="1:10">
      <c r="A16" s="6"/>
      <c r="B16" s="23" t="s">
        <v>566</v>
      </c>
      <c r="C16" s="25" t="s">
        <v>567</v>
      </c>
      <c r="D16" s="26" t="s">
        <v>564</v>
      </c>
      <c r="E16" s="6" t="s">
        <v>568</v>
      </c>
      <c r="F16" s="6" t="s">
        <v>128</v>
      </c>
      <c r="G16" s="24" t="s">
        <v>569</v>
      </c>
      <c r="H16" s="27">
        <v>20</v>
      </c>
      <c r="I16" s="36">
        <v>20</v>
      </c>
      <c r="J16" s="24"/>
    </row>
    <row r="17" ht="18" customHeight="1" spans="1:10">
      <c r="A17" s="6"/>
      <c r="B17" s="23" t="s">
        <v>570</v>
      </c>
      <c r="C17" s="25" t="s">
        <v>571</v>
      </c>
      <c r="D17" s="26" t="s">
        <v>564</v>
      </c>
      <c r="E17" s="6" t="s">
        <v>568</v>
      </c>
      <c r="F17" s="6" t="s">
        <v>128</v>
      </c>
      <c r="G17" s="24" t="s">
        <v>569</v>
      </c>
      <c r="H17" s="27">
        <v>20</v>
      </c>
      <c r="I17" s="36">
        <v>20</v>
      </c>
      <c r="J17" s="24"/>
    </row>
    <row r="18" ht="30" customHeight="1" spans="1:10">
      <c r="A18" s="6" t="s">
        <v>572</v>
      </c>
      <c r="B18" s="6" t="s">
        <v>573</v>
      </c>
      <c r="C18" s="25" t="s">
        <v>596</v>
      </c>
      <c r="D18" s="26" t="s">
        <v>564</v>
      </c>
      <c r="E18" s="6" t="s">
        <v>568</v>
      </c>
      <c r="F18" s="6" t="s">
        <v>128</v>
      </c>
      <c r="G18" s="24" t="s">
        <v>569</v>
      </c>
      <c r="H18" s="27">
        <v>15</v>
      </c>
      <c r="I18" s="36">
        <v>15</v>
      </c>
      <c r="J18" s="24"/>
    </row>
    <row r="19" ht="30" customHeight="1" spans="1:10">
      <c r="A19" s="28" t="s">
        <v>575</v>
      </c>
      <c r="B19" s="29" t="s">
        <v>576</v>
      </c>
      <c r="C19" s="25" t="s">
        <v>597</v>
      </c>
      <c r="D19" s="26" t="s">
        <v>578</v>
      </c>
      <c r="E19" s="30">
        <v>90</v>
      </c>
      <c r="F19" s="7" t="s">
        <v>579</v>
      </c>
      <c r="G19" s="30">
        <v>90</v>
      </c>
      <c r="H19" s="31">
        <v>15</v>
      </c>
      <c r="I19" s="37">
        <v>15</v>
      </c>
      <c r="J19" s="38" t="s">
        <v>457</v>
      </c>
    </row>
    <row r="20" ht="54" customHeight="1" spans="1:10">
      <c r="A20" s="6" t="s">
        <v>580</v>
      </c>
      <c r="B20" s="6"/>
      <c r="C20" s="6"/>
      <c r="D20" s="20" t="s">
        <v>460</v>
      </c>
      <c r="E20" s="21"/>
      <c r="F20" s="21"/>
      <c r="G20" s="21"/>
      <c r="H20" s="21"/>
      <c r="I20" s="22"/>
      <c r="J20" s="39" t="s">
        <v>581</v>
      </c>
    </row>
    <row r="21" ht="25.5" customHeight="1" spans="1:10">
      <c r="A21" s="11" t="s">
        <v>582</v>
      </c>
      <c r="B21" s="11"/>
      <c r="C21" s="11"/>
      <c r="D21" s="11"/>
      <c r="E21" s="11"/>
      <c r="F21" s="11"/>
      <c r="G21" s="11"/>
      <c r="H21" s="11">
        <v>100</v>
      </c>
      <c r="I21" s="40">
        <f>SUM(I7,I15:I19)</f>
        <v>99.9</v>
      </c>
      <c r="J21" s="41" t="s">
        <v>583</v>
      </c>
    </row>
    <row r="22" ht="16.9" customHeight="1"/>
    <row r="23" ht="28.9" customHeight="1" spans="1:10">
      <c r="A23" s="32" t="s">
        <v>584</v>
      </c>
      <c r="B23" s="33"/>
      <c r="C23" s="33"/>
      <c r="D23" s="33"/>
      <c r="E23" s="33"/>
      <c r="F23" s="33"/>
      <c r="G23" s="33"/>
      <c r="H23" s="33"/>
      <c r="I23" s="33"/>
      <c r="J23" s="42"/>
    </row>
    <row r="24" ht="27" customHeight="1" spans="1:10">
      <c r="A24" s="34" t="s">
        <v>585</v>
      </c>
      <c r="B24" s="34"/>
      <c r="C24" s="34"/>
      <c r="D24" s="34"/>
      <c r="E24" s="34"/>
      <c r="F24" s="34"/>
      <c r="G24" s="34"/>
      <c r="H24" s="34"/>
      <c r="I24" s="34"/>
      <c r="J24" s="34"/>
    </row>
    <row r="25" ht="19.15" customHeight="1" spans="1:10">
      <c r="A25" s="34" t="s">
        <v>586</v>
      </c>
      <c r="B25" s="34"/>
      <c r="C25" s="34"/>
      <c r="D25" s="34"/>
      <c r="E25" s="34"/>
      <c r="F25" s="34"/>
      <c r="G25" s="34"/>
      <c r="H25" s="34"/>
      <c r="I25" s="34"/>
      <c r="J25" s="34"/>
    </row>
    <row r="26" ht="18" customHeight="1" spans="1:10">
      <c r="A26" s="34" t="s">
        <v>587</v>
      </c>
      <c r="B26" s="34"/>
      <c r="C26" s="34"/>
      <c r="D26" s="34"/>
      <c r="E26" s="34"/>
      <c r="F26" s="34"/>
      <c r="G26" s="34"/>
      <c r="H26" s="34"/>
      <c r="I26" s="34"/>
      <c r="J26" s="34"/>
    </row>
    <row r="27" ht="18" customHeight="1" spans="1:10">
      <c r="A27" s="34" t="s">
        <v>588</v>
      </c>
      <c r="B27" s="34"/>
      <c r="C27" s="34"/>
      <c r="D27" s="34"/>
      <c r="E27" s="34"/>
      <c r="F27" s="34"/>
      <c r="G27" s="34"/>
      <c r="H27" s="34"/>
      <c r="I27" s="34"/>
      <c r="J27" s="34"/>
    </row>
    <row r="28" ht="18" customHeight="1" spans="1:10">
      <c r="A28" s="34" t="s">
        <v>589</v>
      </c>
      <c r="B28" s="34"/>
      <c r="C28" s="34"/>
      <c r="D28" s="34"/>
      <c r="E28" s="34"/>
      <c r="F28" s="34"/>
      <c r="G28" s="34"/>
      <c r="H28" s="34"/>
      <c r="I28" s="34"/>
      <c r="J28" s="34"/>
    </row>
    <row r="29" ht="24" customHeight="1" spans="1:10">
      <c r="A29" s="34" t="s">
        <v>590</v>
      </c>
      <c r="B29" s="34"/>
      <c r="C29" s="34"/>
      <c r="D29" s="34"/>
      <c r="E29" s="34"/>
      <c r="F29" s="34"/>
      <c r="G29" s="34"/>
      <c r="H29" s="34"/>
      <c r="I29" s="34"/>
      <c r="J29" s="34"/>
    </row>
    <row r="30" ht="24" customHeight="1" spans="1:10">
      <c r="A30" s="34" t="s">
        <v>591</v>
      </c>
      <c r="B30" s="34"/>
      <c r="C30" s="34"/>
      <c r="D30" s="34"/>
      <c r="E30" s="34"/>
      <c r="F30" s="34"/>
      <c r="G30" s="34"/>
      <c r="H30" s="34"/>
      <c r="I30" s="34"/>
      <c r="J30" s="34"/>
    </row>
    <row r="31" ht="24" customHeight="1" spans="1:10">
      <c r="A31" s="34" t="s">
        <v>592</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7638888888889" right="0.707638888888889" top="0.751388888888889" bottom="0.751388888888889" header="0.310416666666667" footer="0.310416666666667"/>
  <pageSetup paperSize="9" scale="7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workbookViewId="0">
      <pane ySplit="4" topLeftCell="A5" activePane="bottomLeft" state="frozen"/>
      <selection/>
      <selection pane="bottomLeft" activeCell="L10" sqref="L10"/>
    </sheetView>
  </sheetViews>
  <sheetFormatPr defaultColWidth="9" defaultRowHeight="13.5"/>
  <cols>
    <col min="1" max="2" width="11.125" style="4" customWidth="1"/>
    <col min="3" max="3" width="26"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527</v>
      </c>
    </row>
    <row r="2" ht="25.9" customHeight="1" spans="1:10">
      <c r="A2" s="5" t="s">
        <v>528</v>
      </c>
      <c r="B2" s="5"/>
      <c r="C2" s="5"/>
      <c r="D2" s="5"/>
      <c r="E2" s="5"/>
      <c r="F2" s="5"/>
      <c r="G2" s="5"/>
      <c r="H2" s="5"/>
      <c r="I2" s="5"/>
      <c r="J2" s="5"/>
    </row>
    <row r="3" s="1" customFormat="1" ht="15.95" customHeight="1" spans="1:10">
      <c r="A3" s="5"/>
      <c r="B3" s="5"/>
      <c r="C3" s="5"/>
      <c r="D3" s="5"/>
      <c r="E3" s="5"/>
      <c r="F3" s="5"/>
      <c r="G3" s="5"/>
      <c r="H3" s="5"/>
      <c r="I3" s="5"/>
      <c r="J3" s="35" t="s">
        <v>456</v>
      </c>
    </row>
    <row r="4" s="2" customFormat="1" ht="18" customHeight="1" spans="1:10">
      <c r="A4" s="6" t="s">
        <v>529</v>
      </c>
      <c r="B4" s="6"/>
      <c r="C4" s="7" t="s">
        <v>598</v>
      </c>
      <c r="D4" s="7"/>
      <c r="E4" s="7"/>
      <c r="F4" s="7"/>
      <c r="G4" s="7"/>
      <c r="H4" s="7"/>
      <c r="I4" s="7"/>
      <c r="J4" s="7"/>
    </row>
    <row r="5" s="3" customFormat="1" ht="18" customHeight="1" spans="1:10">
      <c r="A5" s="6" t="s">
        <v>531</v>
      </c>
      <c r="B5" s="6"/>
      <c r="C5" s="8" t="s">
        <v>532</v>
      </c>
      <c r="D5" s="8"/>
      <c r="E5" s="8"/>
      <c r="F5" s="6" t="s">
        <v>533</v>
      </c>
      <c r="G5" s="7" t="s">
        <v>534</v>
      </c>
      <c r="H5" s="7"/>
      <c r="I5" s="7"/>
      <c r="J5" s="7"/>
    </row>
    <row r="6" s="3" customFormat="1" ht="36" customHeight="1" spans="1:10">
      <c r="A6" s="6" t="s">
        <v>535</v>
      </c>
      <c r="B6" s="6"/>
      <c r="C6" s="6"/>
      <c r="D6" s="6" t="s">
        <v>536</v>
      </c>
      <c r="E6" s="6" t="s">
        <v>472</v>
      </c>
      <c r="F6" s="6" t="s">
        <v>537</v>
      </c>
      <c r="G6" s="6" t="s">
        <v>538</v>
      </c>
      <c r="H6" s="6" t="s">
        <v>539</v>
      </c>
      <c r="I6" s="6" t="s">
        <v>540</v>
      </c>
      <c r="J6" s="6"/>
    </row>
    <row r="7" s="3" customFormat="1" ht="36" customHeight="1" spans="1:10">
      <c r="A7" s="6"/>
      <c r="B7" s="6"/>
      <c r="C7" s="9" t="s">
        <v>541</v>
      </c>
      <c r="D7" s="10">
        <f t="shared" ref="D7:F7" si="0">SUM(D8:D10)</f>
        <v>1005570.41</v>
      </c>
      <c r="E7" s="10">
        <f t="shared" si="0"/>
        <v>1005570.41</v>
      </c>
      <c r="F7" s="10">
        <f t="shared" si="0"/>
        <v>208064.31</v>
      </c>
      <c r="G7" s="11">
        <v>10</v>
      </c>
      <c r="H7" s="12" t="str">
        <f t="shared" ref="H7:H10" si="1">IF(E7&gt;0,ROUND(F7/E7,3)*100&amp;"%","—")</f>
        <v>20.7%</v>
      </c>
      <c r="I7" s="16">
        <v>2</v>
      </c>
      <c r="J7" s="16"/>
    </row>
    <row r="8" s="3" customFormat="1" ht="36" customHeight="1" spans="1:10">
      <c r="A8" s="6"/>
      <c r="B8" s="6"/>
      <c r="C8" s="9" t="s">
        <v>542</v>
      </c>
      <c r="D8" s="13"/>
      <c r="E8" s="13"/>
      <c r="F8" s="13"/>
      <c r="G8" s="6" t="s">
        <v>476</v>
      </c>
      <c r="H8" s="14" t="str">
        <f t="shared" si="1"/>
        <v>—</v>
      </c>
      <c r="I8" s="16" t="s">
        <v>476</v>
      </c>
      <c r="J8" s="16"/>
    </row>
    <row r="9" s="3" customFormat="1" ht="36" customHeight="1" spans="1:10">
      <c r="A9" s="6"/>
      <c r="B9" s="6"/>
      <c r="C9" s="9" t="s">
        <v>543</v>
      </c>
      <c r="D9" s="13">
        <v>1005570.41</v>
      </c>
      <c r="E9" s="13">
        <v>1005570.41</v>
      </c>
      <c r="F9" s="13">
        <v>208064.31</v>
      </c>
      <c r="G9" s="6" t="s">
        <v>476</v>
      </c>
      <c r="H9" s="14" t="str">
        <f t="shared" si="1"/>
        <v>20.7%</v>
      </c>
      <c r="I9" s="16" t="s">
        <v>476</v>
      </c>
      <c r="J9" s="16"/>
    </row>
    <row r="10" ht="36" customHeight="1" spans="1:10">
      <c r="A10" s="6"/>
      <c r="B10" s="6"/>
      <c r="C10" s="9" t="s">
        <v>544</v>
      </c>
      <c r="D10" s="13"/>
      <c r="E10" s="13"/>
      <c r="F10" s="13"/>
      <c r="G10" s="6" t="s">
        <v>476</v>
      </c>
      <c r="H10" s="15" t="str">
        <f t="shared" si="1"/>
        <v>—</v>
      </c>
      <c r="I10" s="16" t="s">
        <v>476</v>
      </c>
      <c r="J10" s="16"/>
    </row>
    <row r="11" ht="18" customHeight="1" spans="1:10">
      <c r="A11" s="6" t="s">
        <v>545</v>
      </c>
      <c r="B11" s="6" t="s">
        <v>546</v>
      </c>
      <c r="C11" s="6"/>
      <c r="D11" s="6"/>
      <c r="E11" s="6"/>
      <c r="F11" s="16" t="s">
        <v>547</v>
      </c>
      <c r="G11" s="16"/>
      <c r="H11" s="16"/>
      <c r="I11" s="16"/>
      <c r="J11" s="16"/>
    </row>
    <row r="12" ht="46.15" customHeight="1" spans="1:10">
      <c r="A12" s="6"/>
      <c r="B12" s="17" t="s">
        <v>599</v>
      </c>
      <c r="C12" s="18"/>
      <c r="D12" s="18"/>
      <c r="E12" s="19"/>
      <c r="F12" s="16" t="s">
        <v>600</v>
      </c>
      <c r="G12" s="16"/>
      <c r="H12" s="16"/>
      <c r="I12" s="16"/>
      <c r="J12" s="16"/>
    </row>
    <row r="13" ht="36" customHeight="1" spans="1:10">
      <c r="A13" s="20" t="s">
        <v>550</v>
      </c>
      <c r="B13" s="21"/>
      <c r="C13" s="22"/>
      <c r="D13" s="20" t="s">
        <v>551</v>
      </c>
      <c r="E13" s="21"/>
      <c r="F13" s="22"/>
      <c r="G13" s="23" t="s">
        <v>552</v>
      </c>
      <c r="H13" s="23" t="s">
        <v>553</v>
      </c>
      <c r="I13" s="23" t="s">
        <v>540</v>
      </c>
      <c r="J13" s="23" t="s">
        <v>554</v>
      </c>
    </row>
    <row r="14" ht="36" customHeight="1" spans="1:10">
      <c r="A14" s="20" t="s">
        <v>555</v>
      </c>
      <c r="B14" s="6" t="s">
        <v>556</v>
      </c>
      <c r="C14" s="6" t="s">
        <v>557</v>
      </c>
      <c r="D14" s="6" t="s">
        <v>558</v>
      </c>
      <c r="E14" s="6" t="s">
        <v>559</v>
      </c>
      <c r="F14" s="6" t="s">
        <v>560</v>
      </c>
      <c r="G14" s="24"/>
      <c r="H14" s="24"/>
      <c r="I14" s="24"/>
      <c r="J14" s="24"/>
    </row>
    <row r="15" ht="30" customHeight="1" spans="1:10">
      <c r="A15" s="6" t="s">
        <v>561</v>
      </c>
      <c r="B15" s="23" t="s">
        <v>562</v>
      </c>
      <c r="C15" s="25" t="s">
        <v>601</v>
      </c>
      <c r="D15" s="26" t="s">
        <v>564</v>
      </c>
      <c r="E15" s="6">
        <v>11</v>
      </c>
      <c r="F15" s="6" t="s">
        <v>602</v>
      </c>
      <c r="G15" s="24">
        <v>11</v>
      </c>
      <c r="H15" s="27">
        <v>20</v>
      </c>
      <c r="I15" s="36">
        <v>20</v>
      </c>
      <c r="J15" s="24"/>
    </row>
    <row r="16" ht="18" customHeight="1" spans="1:10">
      <c r="A16" s="6"/>
      <c r="B16" s="23" t="s">
        <v>566</v>
      </c>
      <c r="C16" s="25" t="s">
        <v>603</v>
      </c>
      <c r="D16" s="26" t="s">
        <v>564</v>
      </c>
      <c r="E16" s="6" t="s">
        <v>604</v>
      </c>
      <c r="F16" s="6"/>
      <c r="G16" s="24" t="s">
        <v>604</v>
      </c>
      <c r="H16" s="27">
        <v>20</v>
      </c>
      <c r="I16" s="36">
        <v>20</v>
      </c>
      <c r="J16" s="24"/>
    </row>
    <row r="17" ht="18" customHeight="1" spans="1:10">
      <c r="A17" s="6"/>
      <c r="B17" s="23" t="s">
        <v>570</v>
      </c>
      <c r="C17" s="25" t="s">
        <v>605</v>
      </c>
      <c r="D17" s="26" t="s">
        <v>564</v>
      </c>
      <c r="E17" s="6" t="s">
        <v>606</v>
      </c>
      <c r="F17" s="6"/>
      <c r="G17" s="24" t="s">
        <v>606</v>
      </c>
      <c r="H17" s="27">
        <v>20</v>
      </c>
      <c r="I17" s="36">
        <v>20</v>
      </c>
      <c r="J17" s="24"/>
    </row>
    <row r="18" ht="30" customHeight="1" spans="1:10">
      <c r="A18" s="6" t="s">
        <v>572</v>
      </c>
      <c r="B18" s="6" t="s">
        <v>573</v>
      </c>
      <c r="C18" s="25" t="s">
        <v>607</v>
      </c>
      <c r="D18" s="26" t="s">
        <v>564</v>
      </c>
      <c r="E18" s="6">
        <v>100</v>
      </c>
      <c r="F18" s="6" t="s">
        <v>579</v>
      </c>
      <c r="G18" s="24">
        <v>100</v>
      </c>
      <c r="H18" s="27">
        <v>15</v>
      </c>
      <c r="I18" s="36">
        <v>15</v>
      </c>
      <c r="J18" s="24"/>
    </row>
    <row r="19" ht="30" customHeight="1" spans="1:10">
      <c r="A19" s="28" t="s">
        <v>575</v>
      </c>
      <c r="B19" s="29" t="s">
        <v>576</v>
      </c>
      <c r="C19" s="25" t="s">
        <v>608</v>
      </c>
      <c r="D19" s="26" t="s">
        <v>578</v>
      </c>
      <c r="E19" s="30">
        <v>90</v>
      </c>
      <c r="F19" s="7" t="s">
        <v>579</v>
      </c>
      <c r="G19" s="30">
        <v>90</v>
      </c>
      <c r="H19" s="31">
        <v>15</v>
      </c>
      <c r="I19" s="37">
        <v>15</v>
      </c>
      <c r="J19" s="38" t="s">
        <v>457</v>
      </c>
    </row>
    <row r="20" ht="54" customHeight="1" spans="1:10">
      <c r="A20" s="6" t="s">
        <v>580</v>
      </c>
      <c r="B20" s="6"/>
      <c r="C20" s="6"/>
      <c r="D20" s="20" t="s">
        <v>460</v>
      </c>
      <c r="E20" s="21"/>
      <c r="F20" s="21"/>
      <c r="G20" s="21"/>
      <c r="H20" s="21"/>
      <c r="I20" s="22"/>
      <c r="J20" s="39" t="s">
        <v>581</v>
      </c>
    </row>
    <row r="21" ht="25.5" customHeight="1" spans="1:10">
      <c r="A21" s="11" t="s">
        <v>582</v>
      </c>
      <c r="B21" s="11"/>
      <c r="C21" s="11"/>
      <c r="D21" s="11"/>
      <c r="E21" s="11"/>
      <c r="F21" s="11"/>
      <c r="G21" s="11"/>
      <c r="H21" s="11">
        <v>100</v>
      </c>
      <c r="I21" s="40">
        <f>SUM(I7,I15:I19)</f>
        <v>92</v>
      </c>
      <c r="J21" s="41" t="s">
        <v>583</v>
      </c>
    </row>
    <row r="22" ht="16.9" customHeight="1"/>
    <row r="23" ht="28.9" customHeight="1" spans="1:10">
      <c r="A23" s="32" t="s">
        <v>584</v>
      </c>
      <c r="B23" s="33"/>
      <c r="C23" s="33"/>
      <c r="D23" s="33"/>
      <c r="E23" s="33"/>
      <c r="F23" s="33"/>
      <c r="G23" s="33"/>
      <c r="H23" s="33"/>
      <c r="I23" s="33"/>
      <c r="J23" s="42"/>
    </row>
    <row r="24" ht="27" customHeight="1" spans="1:10">
      <c r="A24" s="34" t="s">
        <v>585</v>
      </c>
      <c r="B24" s="34"/>
      <c r="C24" s="34"/>
      <c r="D24" s="34"/>
      <c r="E24" s="34"/>
      <c r="F24" s="34"/>
      <c r="G24" s="34"/>
      <c r="H24" s="34"/>
      <c r="I24" s="34"/>
      <c r="J24" s="34"/>
    </row>
    <row r="25" ht="19.15" customHeight="1" spans="1:10">
      <c r="A25" s="34" t="s">
        <v>586</v>
      </c>
      <c r="B25" s="34"/>
      <c r="C25" s="34"/>
      <c r="D25" s="34"/>
      <c r="E25" s="34"/>
      <c r="F25" s="34"/>
      <c r="G25" s="34"/>
      <c r="H25" s="34"/>
      <c r="I25" s="34"/>
      <c r="J25" s="34"/>
    </row>
    <row r="26" ht="18" customHeight="1" spans="1:10">
      <c r="A26" s="34" t="s">
        <v>587</v>
      </c>
      <c r="B26" s="34"/>
      <c r="C26" s="34"/>
      <c r="D26" s="34"/>
      <c r="E26" s="34"/>
      <c r="F26" s="34"/>
      <c r="G26" s="34"/>
      <c r="H26" s="34"/>
      <c r="I26" s="34"/>
      <c r="J26" s="34"/>
    </row>
    <row r="27" ht="18" customHeight="1" spans="1:10">
      <c r="A27" s="34" t="s">
        <v>588</v>
      </c>
      <c r="B27" s="34"/>
      <c r="C27" s="34"/>
      <c r="D27" s="34"/>
      <c r="E27" s="34"/>
      <c r="F27" s="34"/>
      <c r="G27" s="34"/>
      <c r="H27" s="34"/>
      <c r="I27" s="34"/>
      <c r="J27" s="34"/>
    </row>
    <row r="28" ht="18" customHeight="1" spans="1:10">
      <c r="A28" s="34" t="s">
        <v>589</v>
      </c>
      <c r="B28" s="34"/>
      <c r="C28" s="34"/>
      <c r="D28" s="34"/>
      <c r="E28" s="34"/>
      <c r="F28" s="34"/>
      <c r="G28" s="34"/>
      <c r="H28" s="34"/>
      <c r="I28" s="34"/>
      <c r="J28" s="34"/>
    </row>
    <row r="29" ht="24" customHeight="1" spans="1:10">
      <c r="A29" s="34" t="s">
        <v>590</v>
      </c>
      <c r="B29" s="34"/>
      <c r="C29" s="34"/>
      <c r="D29" s="34"/>
      <c r="E29" s="34"/>
      <c r="F29" s="34"/>
      <c r="G29" s="34"/>
      <c r="H29" s="34"/>
      <c r="I29" s="34"/>
      <c r="J29" s="34"/>
    </row>
    <row r="30" ht="24" customHeight="1" spans="1:10">
      <c r="A30" s="34" t="s">
        <v>591</v>
      </c>
      <c r="B30" s="34"/>
      <c r="C30" s="34"/>
      <c r="D30" s="34"/>
      <c r="E30" s="34"/>
      <c r="F30" s="34"/>
      <c r="G30" s="34"/>
      <c r="H30" s="34"/>
      <c r="I30" s="34"/>
      <c r="J30" s="34"/>
    </row>
    <row r="31" ht="24" customHeight="1" spans="1:10">
      <c r="A31" s="34" t="s">
        <v>592</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7638888888889" right="0.707638888888889" top="0.751388888888889" bottom="0.751388888888889" header="0.310416666666667" footer="0.310416666666667"/>
  <pageSetup paperSize="9" scale="7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workbookViewId="0">
      <pane ySplit="4" topLeftCell="A5" activePane="bottomLeft" state="frozen"/>
      <selection/>
      <selection pane="bottomLeft" activeCell="M13" sqref="M13"/>
    </sheetView>
  </sheetViews>
  <sheetFormatPr defaultColWidth="9" defaultRowHeight="13.5"/>
  <cols>
    <col min="1" max="2" width="11.125" style="4" customWidth="1"/>
    <col min="3" max="3" width="26"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527</v>
      </c>
    </row>
    <row r="2" ht="25.9" customHeight="1" spans="1:10">
      <c r="A2" s="5" t="s">
        <v>528</v>
      </c>
      <c r="B2" s="5"/>
      <c r="C2" s="5"/>
      <c r="D2" s="5"/>
      <c r="E2" s="5"/>
      <c r="F2" s="5"/>
      <c r="G2" s="5"/>
      <c r="H2" s="5"/>
      <c r="I2" s="5"/>
      <c r="J2" s="5"/>
    </row>
    <row r="3" s="1" customFormat="1" ht="15.95" customHeight="1" spans="1:10">
      <c r="A3" s="5"/>
      <c r="B3" s="5"/>
      <c r="C3" s="5"/>
      <c r="D3" s="5"/>
      <c r="E3" s="5"/>
      <c r="F3" s="5"/>
      <c r="G3" s="5"/>
      <c r="H3" s="5"/>
      <c r="I3" s="5"/>
      <c r="J3" s="35" t="s">
        <v>456</v>
      </c>
    </row>
    <row r="4" s="2" customFormat="1" ht="18" customHeight="1" spans="1:10">
      <c r="A4" s="6" t="s">
        <v>529</v>
      </c>
      <c r="B4" s="6"/>
      <c r="C4" s="7" t="s">
        <v>609</v>
      </c>
      <c r="D4" s="7"/>
      <c r="E4" s="7"/>
      <c r="F4" s="7"/>
      <c r="G4" s="7"/>
      <c r="H4" s="7"/>
      <c r="I4" s="7"/>
      <c r="J4" s="7"/>
    </row>
    <row r="5" s="3" customFormat="1" ht="18" customHeight="1" spans="1:10">
      <c r="A5" s="6" t="s">
        <v>531</v>
      </c>
      <c r="B5" s="6"/>
      <c r="C5" s="8" t="s">
        <v>532</v>
      </c>
      <c r="D5" s="8"/>
      <c r="E5" s="8"/>
      <c r="F5" s="6" t="s">
        <v>533</v>
      </c>
      <c r="G5" s="7" t="s">
        <v>534</v>
      </c>
      <c r="H5" s="7"/>
      <c r="I5" s="7"/>
      <c r="J5" s="7"/>
    </row>
    <row r="6" s="3" customFormat="1" ht="36" customHeight="1" spans="1:10">
      <c r="A6" s="6" t="s">
        <v>535</v>
      </c>
      <c r="B6" s="6"/>
      <c r="C6" s="6"/>
      <c r="D6" s="6" t="s">
        <v>536</v>
      </c>
      <c r="E6" s="6" t="s">
        <v>472</v>
      </c>
      <c r="F6" s="6" t="s">
        <v>537</v>
      </c>
      <c r="G6" s="6" t="s">
        <v>538</v>
      </c>
      <c r="H6" s="6" t="s">
        <v>539</v>
      </c>
      <c r="I6" s="6" t="s">
        <v>540</v>
      </c>
      <c r="J6" s="6"/>
    </row>
    <row r="7" s="3" customFormat="1" ht="36" customHeight="1" spans="1:10">
      <c r="A7" s="6"/>
      <c r="B7" s="6"/>
      <c r="C7" s="9" t="s">
        <v>541</v>
      </c>
      <c r="D7" s="10">
        <f t="shared" ref="D7:F7" si="0">SUM(D8:D10)</f>
        <v>9715.29</v>
      </c>
      <c r="E7" s="10">
        <f t="shared" si="0"/>
        <v>9715.29</v>
      </c>
      <c r="F7" s="10">
        <f t="shared" si="0"/>
        <v>9715.29</v>
      </c>
      <c r="G7" s="11">
        <v>10</v>
      </c>
      <c r="H7" s="12" t="str">
        <f t="shared" ref="H7:H10" si="1">IF(E7&gt;0,ROUND(F7/E7,3)*100&amp;"%","—")</f>
        <v>100%</v>
      </c>
      <c r="I7" s="16">
        <v>10</v>
      </c>
      <c r="J7" s="16"/>
    </row>
    <row r="8" s="3" customFormat="1" ht="36" customHeight="1" spans="1:10">
      <c r="A8" s="6"/>
      <c r="B8" s="6"/>
      <c r="C8" s="9" t="s">
        <v>542</v>
      </c>
      <c r="D8" s="13"/>
      <c r="E8" s="13"/>
      <c r="F8" s="13"/>
      <c r="G8" s="6" t="s">
        <v>476</v>
      </c>
      <c r="H8" s="14" t="str">
        <f t="shared" si="1"/>
        <v>—</v>
      </c>
      <c r="I8" s="16" t="s">
        <v>476</v>
      </c>
      <c r="J8" s="16"/>
    </row>
    <row r="9" s="3" customFormat="1" ht="36" customHeight="1" spans="1:10">
      <c r="A9" s="6"/>
      <c r="B9" s="6"/>
      <c r="C9" s="9" t="s">
        <v>543</v>
      </c>
      <c r="D9" s="13">
        <v>9715.29</v>
      </c>
      <c r="E9" s="13">
        <v>9715.29</v>
      </c>
      <c r="F9" s="13">
        <v>9715.29</v>
      </c>
      <c r="G9" s="6" t="s">
        <v>476</v>
      </c>
      <c r="H9" s="14" t="str">
        <f t="shared" si="1"/>
        <v>100%</v>
      </c>
      <c r="I9" s="16" t="s">
        <v>476</v>
      </c>
      <c r="J9" s="16"/>
    </row>
    <row r="10" ht="36" customHeight="1" spans="1:10">
      <c r="A10" s="6"/>
      <c r="B10" s="6"/>
      <c r="C10" s="9" t="s">
        <v>544</v>
      </c>
      <c r="D10" s="13"/>
      <c r="E10" s="13"/>
      <c r="F10" s="13"/>
      <c r="G10" s="6" t="s">
        <v>476</v>
      </c>
      <c r="H10" s="15" t="str">
        <f t="shared" si="1"/>
        <v>—</v>
      </c>
      <c r="I10" s="16" t="s">
        <v>476</v>
      </c>
      <c r="J10" s="16"/>
    </row>
    <row r="11" ht="18" customHeight="1" spans="1:10">
      <c r="A11" s="6" t="s">
        <v>545</v>
      </c>
      <c r="B11" s="6" t="s">
        <v>546</v>
      </c>
      <c r="C11" s="6"/>
      <c r="D11" s="6"/>
      <c r="E11" s="6"/>
      <c r="F11" s="16" t="s">
        <v>547</v>
      </c>
      <c r="G11" s="16"/>
      <c r="H11" s="16"/>
      <c r="I11" s="16"/>
      <c r="J11" s="16"/>
    </row>
    <row r="12" ht="46.15" customHeight="1" spans="1:10">
      <c r="A12" s="6"/>
      <c r="B12" s="17" t="s">
        <v>610</v>
      </c>
      <c r="C12" s="18"/>
      <c r="D12" s="18"/>
      <c r="E12" s="19"/>
      <c r="F12" s="16" t="s">
        <v>611</v>
      </c>
      <c r="G12" s="16"/>
      <c r="H12" s="16"/>
      <c r="I12" s="16"/>
      <c r="J12" s="16"/>
    </row>
    <row r="13" ht="36" customHeight="1" spans="1:10">
      <c r="A13" s="20" t="s">
        <v>550</v>
      </c>
      <c r="B13" s="21"/>
      <c r="C13" s="22"/>
      <c r="D13" s="20" t="s">
        <v>551</v>
      </c>
      <c r="E13" s="21"/>
      <c r="F13" s="22"/>
      <c r="G13" s="23" t="s">
        <v>552</v>
      </c>
      <c r="H13" s="23" t="s">
        <v>553</v>
      </c>
      <c r="I13" s="23" t="s">
        <v>540</v>
      </c>
      <c r="J13" s="23" t="s">
        <v>554</v>
      </c>
    </row>
    <row r="14" ht="36" customHeight="1" spans="1:10">
      <c r="A14" s="20" t="s">
        <v>555</v>
      </c>
      <c r="B14" s="6" t="s">
        <v>556</v>
      </c>
      <c r="C14" s="6" t="s">
        <v>557</v>
      </c>
      <c r="D14" s="6" t="s">
        <v>558</v>
      </c>
      <c r="E14" s="6" t="s">
        <v>559</v>
      </c>
      <c r="F14" s="6" t="s">
        <v>560</v>
      </c>
      <c r="G14" s="24"/>
      <c r="H14" s="24"/>
      <c r="I14" s="24"/>
      <c r="J14" s="24"/>
    </row>
    <row r="15" ht="30" customHeight="1" spans="1:10">
      <c r="A15" s="6" t="s">
        <v>561</v>
      </c>
      <c r="B15" s="23" t="s">
        <v>562</v>
      </c>
      <c r="C15" s="25" t="s">
        <v>612</v>
      </c>
      <c r="D15" s="26" t="s">
        <v>564</v>
      </c>
      <c r="E15" s="6">
        <v>60</v>
      </c>
      <c r="F15" s="6" t="s">
        <v>565</v>
      </c>
      <c r="G15" s="24">
        <v>60</v>
      </c>
      <c r="H15" s="27">
        <v>20</v>
      </c>
      <c r="I15" s="36">
        <v>20</v>
      </c>
      <c r="J15" s="24"/>
    </row>
    <row r="16" ht="18" customHeight="1" spans="1:10">
      <c r="A16" s="6"/>
      <c r="B16" s="23" t="s">
        <v>566</v>
      </c>
      <c r="C16" s="25" t="s">
        <v>613</v>
      </c>
      <c r="D16" s="26" t="s">
        <v>564</v>
      </c>
      <c r="E16" s="6">
        <v>60</v>
      </c>
      <c r="F16" s="6" t="s">
        <v>565</v>
      </c>
      <c r="G16" s="24">
        <v>60</v>
      </c>
      <c r="H16" s="27">
        <v>20</v>
      </c>
      <c r="I16" s="36">
        <v>20</v>
      </c>
      <c r="J16" s="24"/>
    </row>
    <row r="17" ht="18" customHeight="1" spans="1:10">
      <c r="A17" s="6"/>
      <c r="B17" s="23" t="s">
        <v>570</v>
      </c>
      <c r="C17" s="25" t="s">
        <v>614</v>
      </c>
      <c r="D17" s="26" t="s">
        <v>564</v>
      </c>
      <c r="E17" s="6" t="s">
        <v>606</v>
      </c>
      <c r="F17" s="6"/>
      <c r="G17" s="24" t="s">
        <v>606</v>
      </c>
      <c r="H17" s="27">
        <v>20</v>
      </c>
      <c r="I17" s="36">
        <v>20</v>
      </c>
      <c r="J17" s="24"/>
    </row>
    <row r="18" ht="30" customHeight="1" spans="1:10">
      <c r="A18" s="6" t="s">
        <v>572</v>
      </c>
      <c r="B18" s="6" t="s">
        <v>573</v>
      </c>
      <c r="C18" s="25" t="s">
        <v>615</v>
      </c>
      <c r="D18" s="26" t="s">
        <v>564</v>
      </c>
      <c r="E18" s="6">
        <v>100</v>
      </c>
      <c r="F18" s="6" t="s">
        <v>579</v>
      </c>
      <c r="G18" s="24">
        <v>100</v>
      </c>
      <c r="H18" s="27">
        <v>15</v>
      </c>
      <c r="I18" s="36">
        <v>15</v>
      </c>
      <c r="J18" s="24"/>
    </row>
    <row r="19" ht="30" customHeight="1" spans="1:10">
      <c r="A19" s="28" t="s">
        <v>575</v>
      </c>
      <c r="B19" s="29" t="s">
        <v>576</v>
      </c>
      <c r="C19" s="25" t="s">
        <v>616</v>
      </c>
      <c r="D19" s="26" t="s">
        <v>578</v>
      </c>
      <c r="E19" s="30">
        <v>90</v>
      </c>
      <c r="F19" s="7" t="s">
        <v>579</v>
      </c>
      <c r="G19" s="30">
        <v>90</v>
      </c>
      <c r="H19" s="31">
        <v>15</v>
      </c>
      <c r="I19" s="37">
        <v>15</v>
      </c>
      <c r="J19" s="38" t="s">
        <v>457</v>
      </c>
    </row>
    <row r="20" ht="54" customHeight="1" spans="1:10">
      <c r="A20" s="6" t="s">
        <v>580</v>
      </c>
      <c r="B20" s="6"/>
      <c r="C20" s="6"/>
      <c r="D20" s="20" t="s">
        <v>460</v>
      </c>
      <c r="E20" s="21"/>
      <c r="F20" s="21"/>
      <c r="G20" s="21"/>
      <c r="H20" s="21"/>
      <c r="I20" s="22"/>
      <c r="J20" s="39" t="s">
        <v>581</v>
      </c>
    </row>
    <row r="21" ht="25.5" customHeight="1" spans="1:10">
      <c r="A21" s="11" t="s">
        <v>582</v>
      </c>
      <c r="B21" s="11"/>
      <c r="C21" s="11"/>
      <c r="D21" s="11"/>
      <c r="E21" s="11"/>
      <c r="F21" s="11"/>
      <c r="G21" s="11"/>
      <c r="H21" s="11">
        <v>100</v>
      </c>
      <c r="I21" s="40">
        <f>SUM(I7,I15:I19)</f>
        <v>100</v>
      </c>
      <c r="J21" s="41" t="s">
        <v>583</v>
      </c>
    </row>
    <row r="22" ht="16.9" customHeight="1"/>
    <row r="23" ht="28.9" customHeight="1" spans="1:10">
      <c r="A23" s="32" t="s">
        <v>584</v>
      </c>
      <c r="B23" s="33"/>
      <c r="C23" s="33"/>
      <c r="D23" s="33"/>
      <c r="E23" s="33"/>
      <c r="F23" s="33"/>
      <c r="G23" s="33"/>
      <c r="H23" s="33"/>
      <c r="I23" s="33"/>
      <c r="J23" s="42"/>
    </row>
    <row r="24" ht="27" customHeight="1" spans="1:10">
      <c r="A24" s="34" t="s">
        <v>585</v>
      </c>
      <c r="B24" s="34"/>
      <c r="C24" s="34"/>
      <c r="D24" s="34"/>
      <c r="E24" s="34"/>
      <c r="F24" s="34"/>
      <c r="G24" s="34"/>
      <c r="H24" s="34"/>
      <c r="I24" s="34"/>
      <c r="J24" s="34"/>
    </row>
    <row r="25" ht="19.15" customHeight="1" spans="1:10">
      <c r="A25" s="34" t="s">
        <v>586</v>
      </c>
      <c r="B25" s="34"/>
      <c r="C25" s="34"/>
      <c r="D25" s="34"/>
      <c r="E25" s="34"/>
      <c r="F25" s="34"/>
      <c r="G25" s="34"/>
      <c r="H25" s="34"/>
      <c r="I25" s="34"/>
      <c r="J25" s="34"/>
    </row>
    <row r="26" ht="18" customHeight="1" spans="1:10">
      <c r="A26" s="34" t="s">
        <v>587</v>
      </c>
      <c r="B26" s="34"/>
      <c r="C26" s="34"/>
      <c r="D26" s="34"/>
      <c r="E26" s="34"/>
      <c r="F26" s="34"/>
      <c r="G26" s="34"/>
      <c r="H26" s="34"/>
      <c r="I26" s="34"/>
      <c r="J26" s="34"/>
    </row>
    <row r="27" ht="18" customHeight="1" spans="1:10">
      <c r="A27" s="34" t="s">
        <v>588</v>
      </c>
      <c r="B27" s="34"/>
      <c r="C27" s="34"/>
      <c r="D27" s="34"/>
      <c r="E27" s="34"/>
      <c r="F27" s="34"/>
      <c r="G27" s="34"/>
      <c r="H27" s="34"/>
      <c r="I27" s="34"/>
      <c r="J27" s="34"/>
    </row>
    <row r="28" ht="18" customHeight="1" spans="1:10">
      <c r="A28" s="34" t="s">
        <v>589</v>
      </c>
      <c r="B28" s="34"/>
      <c r="C28" s="34"/>
      <c r="D28" s="34"/>
      <c r="E28" s="34"/>
      <c r="F28" s="34"/>
      <c r="G28" s="34"/>
      <c r="H28" s="34"/>
      <c r="I28" s="34"/>
      <c r="J28" s="34"/>
    </row>
    <row r="29" ht="24" customHeight="1" spans="1:10">
      <c r="A29" s="34" t="s">
        <v>590</v>
      </c>
      <c r="B29" s="34"/>
      <c r="C29" s="34"/>
      <c r="D29" s="34"/>
      <c r="E29" s="34"/>
      <c r="F29" s="34"/>
      <c r="G29" s="34"/>
      <c r="H29" s="34"/>
      <c r="I29" s="34"/>
      <c r="J29" s="34"/>
    </row>
    <row r="30" ht="24" customHeight="1" spans="1:10">
      <c r="A30" s="34" t="s">
        <v>591</v>
      </c>
      <c r="B30" s="34"/>
      <c r="C30" s="34"/>
      <c r="D30" s="34"/>
      <c r="E30" s="34"/>
      <c r="F30" s="34"/>
      <c r="G30" s="34"/>
      <c r="H30" s="34"/>
      <c r="I30" s="34"/>
      <c r="J30" s="34"/>
    </row>
    <row r="31" ht="24" customHeight="1" spans="1:10">
      <c r="A31" s="34" t="s">
        <v>592</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7638888888889" right="0.707638888888889" top="0.751388888888889" bottom="0.751388888888889" header="0.310416666666667" footer="0.310416666666667"/>
  <pageSetup paperSize="9" scale="7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tabSelected="1" workbookViewId="0">
      <pane ySplit="4" topLeftCell="A5" activePane="bottomLeft" state="frozen"/>
      <selection/>
      <selection pane="bottomLeft" activeCell="K10" sqref="K10"/>
    </sheetView>
  </sheetViews>
  <sheetFormatPr defaultColWidth="9" defaultRowHeight="13.5"/>
  <cols>
    <col min="1" max="2" width="11.125" style="4" customWidth="1"/>
    <col min="3" max="3" width="26"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527</v>
      </c>
    </row>
    <row r="2" ht="25.9" customHeight="1" spans="1:10">
      <c r="A2" s="5" t="s">
        <v>528</v>
      </c>
      <c r="B2" s="5"/>
      <c r="C2" s="5"/>
      <c r="D2" s="5"/>
      <c r="E2" s="5"/>
      <c r="F2" s="5"/>
      <c r="G2" s="5"/>
      <c r="H2" s="5"/>
      <c r="I2" s="5"/>
      <c r="J2" s="5"/>
    </row>
    <row r="3" s="1" customFormat="1" ht="15.95" customHeight="1" spans="1:10">
      <c r="A3" s="5"/>
      <c r="B3" s="5"/>
      <c r="C3" s="5"/>
      <c r="D3" s="5"/>
      <c r="E3" s="5"/>
      <c r="F3" s="5"/>
      <c r="G3" s="5"/>
      <c r="H3" s="5"/>
      <c r="I3" s="5"/>
      <c r="J3" s="35" t="s">
        <v>456</v>
      </c>
    </row>
    <row r="4" s="2" customFormat="1" ht="18" customHeight="1" spans="1:10">
      <c r="A4" s="6" t="s">
        <v>529</v>
      </c>
      <c r="B4" s="6"/>
      <c r="C4" s="7" t="s">
        <v>617</v>
      </c>
      <c r="D4" s="7"/>
      <c r="E4" s="7"/>
      <c r="F4" s="7"/>
      <c r="G4" s="7"/>
      <c r="H4" s="7"/>
      <c r="I4" s="7"/>
      <c r="J4" s="7"/>
    </row>
    <row r="5" s="3" customFormat="1" ht="18" customHeight="1" spans="1:10">
      <c r="A5" s="6" t="s">
        <v>531</v>
      </c>
      <c r="B5" s="6"/>
      <c r="C5" s="8" t="s">
        <v>532</v>
      </c>
      <c r="D5" s="8"/>
      <c r="E5" s="8"/>
      <c r="F5" s="6" t="s">
        <v>533</v>
      </c>
      <c r="G5" s="7" t="s">
        <v>534</v>
      </c>
      <c r="H5" s="7"/>
      <c r="I5" s="7"/>
      <c r="J5" s="7"/>
    </row>
    <row r="6" s="3" customFormat="1" ht="36" customHeight="1" spans="1:10">
      <c r="A6" s="6" t="s">
        <v>535</v>
      </c>
      <c r="B6" s="6"/>
      <c r="C6" s="6"/>
      <c r="D6" s="6" t="s">
        <v>536</v>
      </c>
      <c r="E6" s="6" t="s">
        <v>472</v>
      </c>
      <c r="F6" s="6" t="s">
        <v>537</v>
      </c>
      <c r="G6" s="6" t="s">
        <v>538</v>
      </c>
      <c r="H6" s="6" t="s">
        <v>539</v>
      </c>
      <c r="I6" s="6" t="s">
        <v>540</v>
      </c>
      <c r="J6" s="6"/>
    </row>
    <row r="7" s="3" customFormat="1" ht="36" customHeight="1" spans="1:10">
      <c r="A7" s="6"/>
      <c r="B7" s="6"/>
      <c r="C7" s="9" t="s">
        <v>541</v>
      </c>
      <c r="D7" s="10">
        <f t="shared" ref="D7:F7" si="0">SUM(D8:D10)</f>
        <v>298882</v>
      </c>
      <c r="E7" s="10">
        <f t="shared" si="0"/>
        <v>298882</v>
      </c>
      <c r="F7" s="10">
        <f t="shared" si="0"/>
        <v>298882</v>
      </c>
      <c r="G7" s="11">
        <v>10</v>
      </c>
      <c r="H7" s="12" t="str">
        <f t="shared" ref="H7:H10" si="1">IF(E7&gt;0,ROUND(F7/E7,3)*100&amp;"%","—")</f>
        <v>100%</v>
      </c>
      <c r="I7" s="16">
        <v>10</v>
      </c>
      <c r="J7" s="16"/>
    </row>
    <row r="8" s="3" customFormat="1" ht="36" customHeight="1" spans="1:10">
      <c r="A8" s="6"/>
      <c r="B8" s="6"/>
      <c r="C8" s="9" t="s">
        <v>542</v>
      </c>
      <c r="D8" s="13"/>
      <c r="E8" s="13"/>
      <c r="F8" s="13"/>
      <c r="G8" s="6" t="s">
        <v>476</v>
      </c>
      <c r="H8" s="14" t="str">
        <f t="shared" si="1"/>
        <v>—</v>
      </c>
      <c r="I8" s="16" t="s">
        <v>476</v>
      </c>
      <c r="J8" s="16"/>
    </row>
    <row r="9" s="3" customFormat="1" ht="36" customHeight="1" spans="1:10">
      <c r="A9" s="6"/>
      <c r="B9" s="6"/>
      <c r="C9" s="9" t="s">
        <v>543</v>
      </c>
      <c r="D9" s="13">
        <v>298882</v>
      </c>
      <c r="E9" s="13">
        <v>298882</v>
      </c>
      <c r="F9" s="13">
        <v>298882</v>
      </c>
      <c r="G9" s="6" t="s">
        <v>476</v>
      </c>
      <c r="H9" s="14" t="str">
        <f t="shared" si="1"/>
        <v>100%</v>
      </c>
      <c r="I9" s="16" t="s">
        <v>476</v>
      </c>
      <c r="J9" s="16"/>
    </row>
    <row r="10" ht="36" customHeight="1" spans="1:10">
      <c r="A10" s="6"/>
      <c r="B10" s="6"/>
      <c r="C10" s="9" t="s">
        <v>544</v>
      </c>
      <c r="D10" s="13"/>
      <c r="E10" s="13"/>
      <c r="F10" s="13"/>
      <c r="G10" s="6" t="s">
        <v>476</v>
      </c>
      <c r="H10" s="15" t="str">
        <f t="shared" si="1"/>
        <v>—</v>
      </c>
      <c r="I10" s="16" t="s">
        <v>476</v>
      </c>
      <c r="J10" s="16"/>
    </row>
    <row r="11" ht="18" customHeight="1" spans="1:10">
      <c r="A11" s="6" t="s">
        <v>545</v>
      </c>
      <c r="B11" s="6" t="s">
        <v>546</v>
      </c>
      <c r="C11" s="6"/>
      <c r="D11" s="6"/>
      <c r="E11" s="6"/>
      <c r="F11" s="16" t="s">
        <v>547</v>
      </c>
      <c r="G11" s="16"/>
      <c r="H11" s="16"/>
      <c r="I11" s="16"/>
      <c r="J11" s="16"/>
    </row>
    <row r="12" ht="46.15" customHeight="1" spans="1:10">
      <c r="A12" s="6"/>
      <c r="B12" s="17" t="s">
        <v>618</v>
      </c>
      <c r="C12" s="18"/>
      <c r="D12" s="18"/>
      <c r="E12" s="19"/>
      <c r="F12" s="16" t="s">
        <v>619</v>
      </c>
      <c r="G12" s="16"/>
      <c r="H12" s="16"/>
      <c r="I12" s="16"/>
      <c r="J12" s="16"/>
    </row>
    <row r="13" ht="36" customHeight="1" spans="1:10">
      <c r="A13" s="20" t="s">
        <v>550</v>
      </c>
      <c r="B13" s="21"/>
      <c r="C13" s="22"/>
      <c r="D13" s="20" t="s">
        <v>551</v>
      </c>
      <c r="E13" s="21"/>
      <c r="F13" s="22"/>
      <c r="G13" s="23" t="s">
        <v>552</v>
      </c>
      <c r="H13" s="23" t="s">
        <v>553</v>
      </c>
      <c r="I13" s="23" t="s">
        <v>540</v>
      </c>
      <c r="J13" s="23" t="s">
        <v>554</v>
      </c>
    </row>
    <row r="14" ht="36" customHeight="1" spans="1:10">
      <c r="A14" s="20" t="s">
        <v>555</v>
      </c>
      <c r="B14" s="6" t="s">
        <v>556</v>
      </c>
      <c r="C14" s="6" t="s">
        <v>557</v>
      </c>
      <c r="D14" s="6" t="s">
        <v>558</v>
      </c>
      <c r="E14" s="6" t="s">
        <v>559</v>
      </c>
      <c r="F14" s="6" t="s">
        <v>560</v>
      </c>
      <c r="G14" s="24"/>
      <c r="H14" s="24"/>
      <c r="I14" s="24"/>
      <c r="J14" s="24"/>
    </row>
    <row r="15" ht="30" customHeight="1" spans="1:10">
      <c r="A15" s="6" t="s">
        <v>561</v>
      </c>
      <c r="B15" s="23" t="s">
        <v>562</v>
      </c>
      <c r="C15" s="25" t="s">
        <v>620</v>
      </c>
      <c r="D15" s="26" t="s">
        <v>564</v>
      </c>
      <c r="E15" s="6">
        <v>4</v>
      </c>
      <c r="F15" s="6" t="s">
        <v>602</v>
      </c>
      <c r="G15" s="24">
        <v>2</v>
      </c>
      <c r="H15" s="27">
        <v>20</v>
      </c>
      <c r="I15" s="36">
        <v>20</v>
      </c>
      <c r="J15" s="24"/>
    </row>
    <row r="16" ht="18" customHeight="1" spans="1:10">
      <c r="A16" s="6"/>
      <c r="B16" s="23" t="s">
        <v>566</v>
      </c>
      <c r="C16" s="25" t="s">
        <v>603</v>
      </c>
      <c r="D16" s="26" t="s">
        <v>564</v>
      </c>
      <c r="E16" s="6" t="s">
        <v>604</v>
      </c>
      <c r="F16" s="6" t="s">
        <v>128</v>
      </c>
      <c r="G16" s="24" t="s">
        <v>604</v>
      </c>
      <c r="H16" s="27">
        <v>20</v>
      </c>
      <c r="I16" s="36">
        <v>20</v>
      </c>
      <c r="J16" s="24"/>
    </row>
    <row r="17" ht="18" customHeight="1" spans="1:10">
      <c r="A17" s="6"/>
      <c r="B17" s="23" t="s">
        <v>570</v>
      </c>
      <c r="C17" s="25" t="s">
        <v>605</v>
      </c>
      <c r="D17" s="26" t="s">
        <v>564</v>
      </c>
      <c r="E17" s="6" t="s">
        <v>606</v>
      </c>
      <c r="F17" s="6" t="s">
        <v>128</v>
      </c>
      <c r="G17" s="24" t="s">
        <v>606</v>
      </c>
      <c r="H17" s="27">
        <v>20</v>
      </c>
      <c r="I17" s="36">
        <v>20</v>
      </c>
      <c r="J17" s="24"/>
    </row>
    <row r="18" ht="30" customHeight="1" spans="1:10">
      <c r="A18" s="6" t="s">
        <v>572</v>
      </c>
      <c r="B18" s="6" t="s">
        <v>573</v>
      </c>
      <c r="C18" s="25" t="s">
        <v>607</v>
      </c>
      <c r="D18" s="26" t="s">
        <v>564</v>
      </c>
      <c r="E18" s="6">
        <v>100</v>
      </c>
      <c r="F18" s="6" t="s">
        <v>579</v>
      </c>
      <c r="G18" s="24">
        <v>100</v>
      </c>
      <c r="H18" s="27">
        <v>15</v>
      </c>
      <c r="I18" s="36">
        <v>15</v>
      </c>
      <c r="J18" s="24"/>
    </row>
    <row r="19" ht="30" customHeight="1" spans="1:10">
      <c r="A19" s="28" t="s">
        <v>575</v>
      </c>
      <c r="B19" s="29" t="s">
        <v>576</v>
      </c>
      <c r="C19" s="25" t="s">
        <v>608</v>
      </c>
      <c r="D19" s="26" t="s">
        <v>578</v>
      </c>
      <c r="E19" s="30">
        <v>90</v>
      </c>
      <c r="F19" s="7" t="s">
        <v>579</v>
      </c>
      <c r="G19" s="30">
        <v>90</v>
      </c>
      <c r="H19" s="31">
        <v>15</v>
      </c>
      <c r="I19" s="37">
        <v>15</v>
      </c>
      <c r="J19" s="38" t="s">
        <v>457</v>
      </c>
    </row>
    <row r="20" ht="54" customHeight="1" spans="1:10">
      <c r="A20" s="6" t="s">
        <v>580</v>
      </c>
      <c r="B20" s="6"/>
      <c r="C20" s="6"/>
      <c r="D20" s="20" t="s">
        <v>460</v>
      </c>
      <c r="E20" s="21"/>
      <c r="F20" s="21"/>
      <c r="G20" s="21"/>
      <c r="H20" s="21"/>
      <c r="I20" s="22"/>
      <c r="J20" s="39" t="s">
        <v>581</v>
      </c>
    </row>
    <row r="21" ht="25.5" customHeight="1" spans="1:10">
      <c r="A21" s="11" t="s">
        <v>582</v>
      </c>
      <c r="B21" s="11"/>
      <c r="C21" s="11"/>
      <c r="D21" s="11"/>
      <c r="E21" s="11"/>
      <c r="F21" s="11"/>
      <c r="G21" s="11"/>
      <c r="H21" s="11">
        <v>100</v>
      </c>
      <c r="I21" s="40">
        <f>SUM(I7,I15:I19)</f>
        <v>100</v>
      </c>
      <c r="J21" s="41" t="s">
        <v>583</v>
      </c>
    </row>
    <row r="22" ht="16.9" customHeight="1"/>
    <row r="23" ht="28.9" customHeight="1" spans="1:10">
      <c r="A23" s="32" t="s">
        <v>584</v>
      </c>
      <c r="B23" s="33"/>
      <c r="C23" s="33"/>
      <c r="D23" s="33"/>
      <c r="E23" s="33"/>
      <c r="F23" s="33"/>
      <c r="G23" s="33"/>
      <c r="H23" s="33"/>
      <c r="I23" s="33"/>
      <c r="J23" s="42"/>
    </row>
    <row r="24" ht="27" customHeight="1" spans="1:10">
      <c r="A24" s="34" t="s">
        <v>585</v>
      </c>
      <c r="B24" s="34"/>
      <c r="C24" s="34"/>
      <c r="D24" s="34"/>
      <c r="E24" s="34"/>
      <c r="F24" s="34"/>
      <c r="G24" s="34"/>
      <c r="H24" s="34"/>
      <c r="I24" s="34"/>
      <c r="J24" s="34"/>
    </row>
    <row r="25" ht="19.15" customHeight="1" spans="1:10">
      <c r="A25" s="34" t="s">
        <v>586</v>
      </c>
      <c r="B25" s="34"/>
      <c r="C25" s="34"/>
      <c r="D25" s="34"/>
      <c r="E25" s="34"/>
      <c r="F25" s="34"/>
      <c r="G25" s="34"/>
      <c r="H25" s="34"/>
      <c r="I25" s="34"/>
      <c r="J25" s="34"/>
    </row>
    <row r="26" ht="18" customHeight="1" spans="1:10">
      <c r="A26" s="34" t="s">
        <v>587</v>
      </c>
      <c r="B26" s="34"/>
      <c r="C26" s="34"/>
      <c r="D26" s="34"/>
      <c r="E26" s="34"/>
      <c r="F26" s="34"/>
      <c r="G26" s="34"/>
      <c r="H26" s="34"/>
      <c r="I26" s="34"/>
      <c r="J26" s="34"/>
    </row>
    <row r="27" ht="18" customHeight="1" spans="1:10">
      <c r="A27" s="34" t="s">
        <v>588</v>
      </c>
      <c r="B27" s="34"/>
      <c r="C27" s="34"/>
      <c r="D27" s="34"/>
      <c r="E27" s="34"/>
      <c r="F27" s="34"/>
      <c r="G27" s="34"/>
      <c r="H27" s="34"/>
      <c r="I27" s="34"/>
      <c r="J27" s="34"/>
    </row>
    <row r="28" ht="18" customHeight="1" spans="1:10">
      <c r="A28" s="34" t="s">
        <v>589</v>
      </c>
      <c r="B28" s="34"/>
      <c r="C28" s="34"/>
      <c r="D28" s="34"/>
      <c r="E28" s="34"/>
      <c r="F28" s="34"/>
      <c r="G28" s="34"/>
      <c r="H28" s="34"/>
      <c r="I28" s="34"/>
      <c r="J28" s="34"/>
    </row>
    <row r="29" ht="24" customHeight="1" spans="1:10">
      <c r="A29" s="34" t="s">
        <v>590</v>
      </c>
      <c r="B29" s="34"/>
      <c r="C29" s="34"/>
      <c r="D29" s="34"/>
      <c r="E29" s="34"/>
      <c r="F29" s="34"/>
      <c r="G29" s="34"/>
      <c r="H29" s="34"/>
      <c r="I29" s="34"/>
      <c r="J29" s="34"/>
    </row>
    <row r="30" ht="24" customHeight="1" spans="1:10">
      <c r="A30" s="34" t="s">
        <v>591</v>
      </c>
      <c r="B30" s="34"/>
      <c r="C30" s="34"/>
      <c r="D30" s="34"/>
      <c r="E30" s="34"/>
      <c r="F30" s="34"/>
      <c r="G30" s="34"/>
      <c r="H30" s="34"/>
      <c r="I30" s="34"/>
      <c r="J30" s="34"/>
    </row>
    <row r="31" ht="24" customHeight="1" spans="1:10">
      <c r="A31" s="34" t="s">
        <v>592</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rintOptions horizontalCentered="1"/>
  <pageMargins left="0.707638888888889" right="0.707638888888889" top="0.751388888888889" bottom="0.751388888888889" header="0.310416666666667" footer="0.310416666666667"/>
  <pageSetup paperSize="9" scale="7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style="80" customWidth="1"/>
    <col min="4" max="4" width="34.375" style="80" customWidth="1"/>
    <col min="5" max="8" width="18.75" style="80" customWidth="1"/>
    <col min="9" max="9" width="17.875" style="80" customWidth="1"/>
    <col min="10" max="12" width="18.75" style="80" customWidth="1"/>
    <col min="13" max="16384" width="9" style="80"/>
  </cols>
  <sheetData>
    <row r="1" ht="27" spans="7:7">
      <c r="G1" s="133" t="s">
        <v>114</v>
      </c>
    </row>
    <row r="2" ht="14.25" spans="12:12">
      <c r="L2" s="82" t="s">
        <v>115</v>
      </c>
    </row>
    <row r="3" ht="14.25" spans="1:12">
      <c r="A3" s="82" t="s">
        <v>2</v>
      </c>
      <c r="D3" s="136"/>
      <c r="L3" s="82" t="s">
        <v>3</v>
      </c>
    </row>
    <row r="4" ht="19.5" customHeight="1" spans="1:12">
      <c r="A4" s="83" t="s">
        <v>6</v>
      </c>
      <c r="B4" s="83"/>
      <c r="C4" s="83"/>
      <c r="D4" s="83"/>
      <c r="E4" s="134" t="s">
        <v>97</v>
      </c>
      <c r="F4" s="134" t="s">
        <v>116</v>
      </c>
      <c r="G4" s="134" t="s">
        <v>117</v>
      </c>
      <c r="H4" s="134" t="s">
        <v>118</v>
      </c>
      <c r="I4" s="134"/>
      <c r="J4" s="134" t="s">
        <v>119</v>
      </c>
      <c r="K4" s="134" t="s">
        <v>120</v>
      </c>
      <c r="L4" s="134" t="s">
        <v>121</v>
      </c>
    </row>
    <row r="5" ht="19.5" customHeight="1" spans="1:12">
      <c r="A5" s="134" t="s">
        <v>122</v>
      </c>
      <c r="B5" s="134"/>
      <c r="C5" s="134"/>
      <c r="D5" s="83" t="s">
        <v>123</v>
      </c>
      <c r="E5" s="134"/>
      <c r="F5" s="134"/>
      <c r="G5" s="134"/>
      <c r="H5" s="134" t="s">
        <v>124</v>
      </c>
      <c r="I5" s="134" t="s">
        <v>125</v>
      </c>
      <c r="J5" s="134"/>
      <c r="K5" s="134"/>
      <c r="L5" s="134" t="s">
        <v>124</v>
      </c>
    </row>
    <row r="6" ht="19.5" customHeight="1" spans="1:12">
      <c r="A6" s="134"/>
      <c r="B6" s="134"/>
      <c r="C6" s="134"/>
      <c r="D6" s="83"/>
      <c r="E6" s="134"/>
      <c r="F6" s="134"/>
      <c r="G6" s="134"/>
      <c r="H6" s="134"/>
      <c r="I6" s="134"/>
      <c r="J6" s="134"/>
      <c r="K6" s="134"/>
      <c r="L6" s="134"/>
    </row>
    <row r="7" ht="19.5" customHeight="1" spans="1:12">
      <c r="A7" s="134"/>
      <c r="B7" s="134"/>
      <c r="C7" s="134"/>
      <c r="D7" s="83"/>
      <c r="E7" s="134"/>
      <c r="F7" s="134"/>
      <c r="G7" s="134"/>
      <c r="H7" s="134"/>
      <c r="I7" s="134"/>
      <c r="J7" s="134"/>
      <c r="K7" s="134"/>
      <c r="L7" s="134"/>
    </row>
    <row r="8" ht="19.5" customHeight="1" spans="1:12">
      <c r="A8" s="83" t="s">
        <v>126</v>
      </c>
      <c r="B8" s="83" t="s">
        <v>127</v>
      </c>
      <c r="C8" s="83" t="s">
        <v>128</v>
      </c>
      <c r="D8" s="83" t="s">
        <v>10</v>
      </c>
      <c r="E8" s="134" t="s">
        <v>11</v>
      </c>
      <c r="F8" s="134" t="s">
        <v>12</v>
      </c>
      <c r="G8" s="134" t="s">
        <v>20</v>
      </c>
      <c r="H8" s="134" t="s">
        <v>24</v>
      </c>
      <c r="I8" s="134" t="s">
        <v>28</v>
      </c>
      <c r="J8" s="134" t="s">
        <v>32</v>
      </c>
      <c r="K8" s="134" t="s">
        <v>36</v>
      </c>
      <c r="L8" s="134" t="s">
        <v>40</v>
      </c>
    </row>
    <row r="9" ht="19.5" customHeight="1" spans="1:12">
      <c r="A9" s="83"/>
      <c r="B9" s="83"/>
      <c r="C9" s="83"/>
      <c r="D9" s="83" t="s">
        <v>129</v>
      </c>
      <c r="E9" s="85">
        <v>92333215.67</v>
      </c>
      <c r="F9" s="85">
        <v>92333215.67</v>
      </c>
      <c r="G9" s="85">
        <v>0</v>
      </c>
      <c r="H9" s="85">
        <v>0</v>
      </c>
      <c r="I9" s="85"/>
      <c r="J9" s="85">
        <v>0</v>
      </c>
      <c r="K9" s="85">
        <v>0</v>
      </c>
      <c r="L9" s="85">
        <v>0</v>
      </c>
    </row>
    <row r="10" ht="19.5" customHeight="1" spans="1:12">
      <c r="A10" s="84" t="s">
        <v>130</v>
      </c>
      <c r="B10" s="84"/>
      <c r="C10" s="84"/>
      <c r="D10" s="84" t="s">
        <v>131</v>
      </c>
      <c r="E10" s="85">
        <v>67206643.35</v>
      </c>
      <c r="F10" s="85">
        <v>67206643.35</v>
      </c>
      <c r="G10" s="85">
        <v>0</v>
      </c>
      <c r="H10" s="85">
        <v>0</v>
      </c>
      <c r="I10" s="85"/>
      <c r="J10" s="85">
        <v>0</v>
      </c>
      <c r="K10" s="85">
        <v>0</v>
      </c>
      <c r="L10" s="85">
        <v>0</v>
      </c>
    </row>
    <row r="11" ht="19.5" customHeight="1" spans="1:12">
      <c r="A11" s="84" t="s">
        <v>132</v>
      </c>
      <c r="B11" s="84"/>
      <c r="C11" s="84"/>
      <c r="D11" s="84" t="s">
        <v>133</v>
      </c>
      <c r="E11" s="85">
        <v>67206643.35</v>
      </c>
      <c r="F11" s="85">
        <v>67206643.35</v>
      </c>
      <c r="G11" s="85">
        <v>0</v>
      </c>
      <c r="H11" s="85">
        <v>0</v>
      </c>
      <c r="I11" s="85"/>
      <c r="J11" s="85">
        <v>0</v>
      </c>
      <c r="K11" s="85">
        <v>0</v>
      </c>
      <c r="L11" s="85">
        <v>0</v>
      </c>
    </row>
    <row r="12" ht="19.5" customHeight="1" spans="1:12">
      <c r="A12" s="84" t="s">
        <v>134</v>
      </c>
      <c r="B12" s="84"/>
      <c r="C12" s="84"/>
      <c r="D12" s="84" t="s">
        <v>135</v>
      </c>
      <c r="E12" s="85">
        <v>5218987.85</v>
      </c>
      <c r="F12" s="85">
        <v>5218987.85</v>
      </c>
      <c r="G12" s="85">
        <v>0</v>
      </c>
      <c r="H12" s="85">
        <v>0</v>
      </c>
      <c r="I12" s="85"/>
      <c r="J12" s="85">
        <v>0</v>
      </c>
      <c r="K12" s="85">
        <v>0</v>
      </c>
      <c r="L12" s="85">
        <v>0</v>
      </c>
    </row>
    <row r="13" ht="19.5" customHeight="1" spans="1:12">
      <c r="A13" s="84" t="s">
        <v>136</v>
      </c>
      <c r="B13" s="84"/>
      <c r="C13" s="84"/>
      <c r="D13" s="84" t="s">
        <v>137</v>
      </c>
      <c r="E13" s="85">
        <v>34332269.24</v>
      </c>
      <c r="F13" s="85">
        <v>34332269.24</v>
      </c>
      <c r="G13" s="85">
        <v>0</v>
      </c>
      <c r="H13" s="85">
        <v>0</v>
      </c>
      <c r="I13" s="85"/>
      <c r="J13" s="85">
        <v>0</v>
      </c>
      <c r="K13" s="85">
        <v>0</v>
      </c>
      <c r="L13" s="85">
        <v>0</v>
      </c>
    </row>
    <row r="14" ht="19.5" customHeight="1" spans="1:12">
      <c r="A14" s="84" t="s">
        <v>138</v>
      </c>
      <c r="B14" s="84"/>
      <c r="C14" s="84"/>
      <c r="D14" s="84" t="s">
        <v>139</v>
      </c>
      <c r="E14" s="85">
        <v>26291907.77</v>
      </c>
      <c r="F14" s="85">
        <v>26291907.77</v>
      </c>
      <c r="G14" s="85">
        <v>0</v>
      </c>
      <c r="H14" s="85">
        <v>0</v>
      </c>
      <c r="I14" s="85"/>
      <c r="J14" s="85">
        <v>0</v>
      </c>
      <c r="K14" s="85">
        <v>0</v>
      </c>
      <c r="L14" s="85">
        <v>0</v>
      </c>
    </row>
    <row r="15" ht="19.5" customHeight="1" spans="1:12">
      <c r="A15" s="84" t="s">
        <v>140</v>
      </c>
      <c r="B15" s="84"/>
      <c r="C15" s="84"/>
      <c r="D15" s="84" t="s">
        <v>141</v>
      </c>
      <c r="E15" s="85">
        <v>1363478.49</v>
      </c>
      <c r="F15" s="85">
        <v>1363478.49</v>
      </c>
      <c r="G15" s="85">
        <v>0</v>
      </c>
      <c r="H15" s="85">
        <v>0</v>
      </c>
      <c r="I15" s="85"/>
      <c r="J15" s="85">
        <v>0</v>
      </c>
      <c r="K15" s="85">
        <v>0</v>
      </c>
      <c r="L15" s="85">
        <v>0</v>
      </c>
    </row>
    <row r="16" ht="19.5" customHeight="1" spans="1:12">
      <c r="A16" s="84" t="s">
        <v>142</v>
      </c>
      <c r="B16" s="84"/>
      <c r="C16" s="84"/>
      <c r="D16" s="84" t="s">
        <v>143</v>
      </c>
      <c r="E16" s="85">
        <v>11530585.23</v>
      </c>
      <c r="F16" s="85">
        <v>11530585.23</v>
      </c>
      <c r="G16" s="85">
        <v>0</v>
      </c>
      <c r="H16" s="85">
        <v>0</v>
      </c>
      <c r="I16" s="85"/>
      <c r="J16" s="85">
        <v>0</v>
      </c>
      <c r="K16" s="85">
        <v>0</v>
      </c>
      <c r="L16" s="85">
        <v>0</v>
      </c>
    </row>
    <row r="17" ht="19.5" customHeight="1" spans="1:12">
      <c r="A17" s="84" t="s">
        <v>144</v>
      </c>
      <c r="B17" s="84"/>
      <c r="C17" s="84"/>
      <c r="D17" s="84" t="s">
        <v>145</v>
      </c>
      <c r="E17" s="85">
        <v>10699250.23</v>
      </c>
      <c r="F17" s="85">
        <v>10699250.23</v>
      </c>
      <c r="G17" s="85">
        <v>0</v>
      </c>
      <c r="H17" s="85">
        <v>0</v>
      </c>
      <c r="I17" s="85"/>
      <c r="J17" s="85">
        <v>0</v>
      </c>
      <c r="K17" s="85">
        <v>0</v>
      </c>
      <c r="L17" s="85">
        <v>0</v>
      </c>
    </row>
    <row r="18" ht="19.5" customHeight="1" spans="1:12">
      <c r="A18" s="84" t="s">
        <v>146</v>
      </c>
      <c r="B18" s="84"/>
      <c r="C18" s="84"/>
      <c r="D18" s="84" t="s">
        <v>147</v>
      </c>
      <c r="E18" s="85">
        <v>307125</v>
      </c>
      <c r="F18" s="85">
        <v>307125</v>
      </c>
      <c r="G18" s="85">
        <v>0</v>
      </c>
      <c r="H18" s="85">
        <v>0</v>
      </c>
      <c r="I18" s="85"/>
      <c r="J18" s="85">
        <v>0</v>
      </c>
      <c r="K18" s="85">
        <v>0</v>
      </c>
      <c r="L18" s="85">
        <v>0</v>
      </c>
    </row>
    <row r="19" ht="19.5" customHeight="1" spans="1:12">
      <c r="A19" s="84" t="s">
        <v>148</v>
      </c>
      <c r="B19" s="84"/>
      <c r="C19" s="84"/>
      <c r="D19" s="84" t="s">
        <v>149</v>
      </c>
      <c r="E19" s="85">
        <v>8775577.94</v>
      </c>
      <c r="F19" s="85">
        <v>8775577.94</v>
      </c>
      <c r="G19" s="85">
        <v>0</v>
      </c>
      <c r="H19" s="85">
        <v>0</v>
      </c>
      <c r="I19" s="85"/>
      <c r="J19" s="85">
        <v>0</v>
      </c>
      <c r="K19" s="85">
        <v>0</v>
      </c>
      <c r="L19" s="85">
        <v>0</v>
      </c>
    </row>
    <row r="20" ht="19.5" customHeight="1" spans="1:12">
      <c r="A20" s="84" t="s">
        <v>150</v>
      </c>
      <c r="B20" s="84"/>
      <c r="C20" s="84"/>
      <c r="D20" s="84" t="s">
        <v>151</v>
      </c>
      <c r="E20" s="85">
        <v>1616547.29</v>
      </c>
      <c r="F20" s="85">
        <v>1616547.29</v>
      </c>
      <c r="G20" s="85">
        <v>0</v>
      </c>
      <c r="H20" s="85">
        <v>0</v>
      </c>
      <c r="I20" s="85"/>
      <c r="J20" s="85">
        <v>0</v>
      </c>
      <c r="K20" s="85">
        <v>0</v>
      </c>
      <c r="L20" s="85">
        <v>0</v>
      </c>
    </row>
    <row r="21" ht="19.5" customHeight="1" spans="1:12">
      <c r="A21" s="84" t="s">
        <v>152</v>
      </c>
      <c r="B21" s="84"/>
      <c r="C21" s="84"/>
      <c r="D21" s="84" t="s">
        <v>153</v>
      </c>
      <c r="E21" s="85">
        <v>831335</v>
      </c>
      <c r="F21" s="85">
        <v>831335</v>
      </c>
      <c r="G21" s="85">
        <v>0</v>
      </c>
      <c r="H21" s="85">
        <v>0</v>
      </c>
      <c r="I21" s="85"/>
      <c r="J21" s="85">
        <v>0</v>
      </c>
      <c r="K21" s="85">
        <v>0</v>
      </c>
      <c r="L21" s="85">
        <v>0</v>
      </c>
    </row>
    <row r="22" ht="19.5" customHeight="1" spans="1:12">
      <c r="A22" s="84" t="s">
        <v>154</v>
      </c>
      <c r="B22" s="84"/>
      <c r="C22" s="84"/>
      <c r="D22" s="84" t="s">
        <v>155</v>
      </c>
      <c r="E22" s="85">
        <v>831335</v>
      </c>
      <c r="F22" s="85">
        <v>831335</v>
      </c>
      <c r="G22" s="85">
        <v>0</v>
      </c>
      <c r="H22" s="85">
        <v>0</v>
      </c>
      <c r="I22" s="85"/>
      <c r="J22" s="85">
        <v>0</v>
      </c>
      <c r="K22" s="85">
        <v>0</v>
      </c>
      <c r="L22" s="85">
        <v>0</v>
      </c>
    </row>
    <row r="23" ht="19.5" customHeight="1" spans="1:12">
      <c r="A23" s="84" t="s">
        <v>156</v>
      </c>
      <c r="B23" s="84"/>
      <c r="C23" s="84"/>
      <c r="D23" s="84" t="s">
        <v>157</v>
      </c>
      <c r="E23" s="85">
        <v>7952335.09</v>
      </c>
      <c r="F23" s="85">
        <v>7952335.09</v>
      </c>
      <c r="G23" s="85">
        <v>0</v>
      </c>
      <c r="H23" s="85">
        <v>0</v>
      </c>
      <c r="I23" s="85"/>
      <c r="J23" s="85">
        <v>0</v>
      </c>
      <c r="K23" s="85">
        <v>0</v>
      </c>
      <c r="L23" s="85">
        <v>0</v>
      </c>
    </row>
    <row r="24" ht="19.5" customHeight="1" spans="1:12">
      <c r="A24" s="84" t="s">
        <v>158</v>
      </c>
      <c r="B24" s="84"/>
      <c r="C24" s="84"/>
      <c r="D24" s="84" t="s">
        <v>159</v>
      </c>
      <c r="E24" s="85">
        <v>7952335.09</v>
      </c>
      <c r="F24" s="85">
        <v>7952335.09</v>
      </c>
      <c r="G24" s="85">
        <v>0</v>
      </c>
      <c r="H24" s="85">
        <v>0</v>
      </c>
      <c r="I24" s="85"/>
      <c r="J24" s="85">
        <v>0</v>
      </c>
      <c r="K24" s="85">
        <v>0</v>
      </c>
      <c r="L24" s="85">
        <v>0</v>
      </c>
    </row>
    <row r="25" ht="19.5" customHeight="1" spans="1:12">
      <c r="A25" s="84" t="s">
        <v>160</v>
      </c>
      <c r="B25" s="84"/>
      <c r="C25" s="84"/>
      <c r="D25" s="84" t="s">
        <v>161</v>
      </c>
      <c r="E25" s="85">
        <v>6772504.11</v>
      </c>
      <c r="F25" s="85">
        <v>6772504.11</v>
      </c>
      <c r="G25" s="85">
        <v>0</v>
      </c>
      <c r="H25" s="85">
        <v>0</v>
      </c>
      <c r="I25" s="85"/>
      <c r="J25" s="85">
        <v>0</v>
      </c>
      <c r="K25" s="85">
        <v>0</v>
      </c>
      <c r="L25" s="85">
        <v>0</v>
      </c>
    </row>
    <row r="26" ht="19.5" customHeight="1" spans="1:12">
      <c r="A26" s="84" t="s">
        <v>162</v>
      </c>
      <c r="B26" s="84"/>
      <c r="C26" s="84"/>
      <c r="D26" s="84" t="s">
        <v>163</v>
      </c>
      <c r="E26" s="85">
        <v>1133249.05</v>
      </c>
      <c r="F26" s="85">
        <v>1133249.05</v>
      </c>
      <c r="G26" s="85">
        <v>0</v>
      </c>
      <c r="H26" s="85">
        <v>0</v>
      </c>
      <c r="I26" s="85"/>
      <c r="J26" s="85">
        <v>0</v>
      </c>
      <c r="K26" s="85">
        <v>0</v>
      </c>
      <c r="L26" s="85">
        <v>0</v>
      </c>
    </row>
    <row r="27" ht="19.5" customHeight="1" spans="1:12">
      <c r="A27" s="84" t="s">
        <v>164</v>
      </c>
      <c r="B27" s="84"/>
      <c r="C27" s="84"/>
      <c r="D27" s="84" t="s">
        <v>165</v>
      </c>
      <c r="E27" s="85">
        <v>46581.93</v>
      </c>
      <c r="F27" s="85">
        <v>46581.93</v>
      </c>
      <c r="G27" s="85">
        <v>0</v>
      </c>
      <c r="H27" s="85">
        <v>0</v>
      </c>
      <c r="I27" s="85"/>
      <c r="J27" s="85">
        <v>0</v>
      </c>
      <c r="K27" s="85">
        <v>0</v>
      </c>
      <c r="L27" s="85">
        <v>0</v>
      </c>
    </row>
    <row r="28" ht="19.5" customHeight="1" spans="1:12">
      <c r="A28" s="84" t="s">
        <v>166</v>
      </c>
      <c r="B28" s="84"/>
      <c r="C28" s="84"/>
      <c r="D28" s="84" t="s">
        <v>167</v>
      </c>
      <c r="E28" s="85">
        <v>5643652</v>
      </c>
      <c r="F28" s="85">
        <v>5643652</v>
      </c>
      <c r="G28" s="85">
        <v>0</v>
      </c>
      <c r="H28" s="85">
        <v>0</v>
      </c>
      <c r="I28" s="85"/>
      <c r="J28" s="85">
        <v>0</v>
      </c>
      <c r="K28" s="85">
        <v>0</v>
      </c>
      <c r="L28" s="85">
        <v>0</v>
      </c>
    </row>
    <row r="29" ht="19.5" customHeight="1" spans="1:12">
      <c r="A29" s="84" t="s">
        <v>168</v>
      </c>
      <c r="B29" s="84"/>
      <c r="C29" s="84"/>
      <c r="D29" s="84" t="s">
        <v>169</v>
      </c>
      <c r="E29" s="85">
        <v>5643652</v>
      </c>
      <c r="F29" s="85">
        <v>5643652</v>
      </c>
      <c r="G29" s="85">
        <v>0</v>
      </c>
      <c r="H29" s="85">
        <v>0</v>
      </c>
      <c r="I29" s="85"/>
      <c r="J29" s="85">
        <v>0</v>
      </c>
      <c r="K29" s="85">
        <v>0</v>
      </c>
      <c r="L29" s="85">
        <v>0</v>
      </c>
    </row>
    <row r="30" ht="19.5" customHeight="1" spans="1:12">
      <c r="A30" s="84" t="s">
        <v>170</v>
      </c>
      <c r="B30" s="84"/>
      <c r="C30" s="84"/>
      <c r="D30" s="84" t="s">
        <v>171</v>
      </c>
      <c r="E30" s="85">
        <v>5572802</v>
      </c>
      <c r="F30" s="85">
        <v>5572802</v>
      </c>
      <c r="G30" s="85">
        <v>0</v>
      </c>
      <c r="H30" s="85">
        <v>0</v>
      </c>
      <c r="I30" s="85"/>
      <c r="J30" s="85">
        <v>0</v>
      </c>
      <c r="K30" s="85">
        <v>0</v>
      </c>
      <c r="L30" s="85">
        <v>0</v>
      </c>
    </row>
    <row r="31" ht="19.5" customHeight="1" spans="1:12">
      <c r="A31" s="131" t="s">
        <v>172</v>
      </c>
      <c r="B31" s="131"/>
      <c r="C31" s="131"/>
      <c r="D31" s="131" t="s">
        <v>173</v>
      </c>
      <c r="E31" s="137">
        <v>70850</v>
      </c>
      <c r="F31" s="137">
        <v>70850</v>
      </c>
      <c r="G31" s="137">
        <v>0</v>
      </c>
      <c r="H31" s="137">
        <v>0</v>
      </c>
      <c r="I31" s="137"/>
      <c r="J31" s="137">
        <v>0</v>
      </c>
      <c r="K31" s="137">
        <v>0</v>
      </c>
      <c r="L31" s="137">
        <v>0</v>
      </c>
    </row>
    <row r="32" ht="19.5" customHeight="1" spans="1:12">
      <c r="A32" s="138" t="s">
        <v>174</v>
      </c>
      <c r="B32" s="139"/>
      <c r="C32" s="139"/>
      <c r="D32" s="139"/>
      <c r="E32" s="139"/>
      <c r="F32" s="139"/>
      <c r="G32" s="139"/>
      <c r="H32" s="139"/>
      <c r="I32" s="139"/>
      <c r="J32" s="139"/>
      <c r="K32" s="139"/>
      <c r="L32" s="140"/>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6"/>
  <sheetViews>
    <sheetView workbookViewId="0">
      <pane xSplit="4" ySplit="9" topLeftCell="E20" activePane="bottomRight" state="frozen"/>
      <selection/>
      <selection pane="topRight"/>
      <selection pane="bottomLeft"/>
      <selection pane="bottomRight" activeCell="A3" sqref="A3"/>
    </sheetView>
  </sheetViews>
  <sheetFormatPr defaultColWidth="9" defaultRowHeight="13.5"/>
  <cols>
    <col min="1" max="3" width="3.25" style="80" customWidth="1"/>
    <col min="4" max="4" width="34.75" style="80" customWidth="1"/>
    <col min="5" max="7" width="19.75" style="80" customWidth="1"/>
    <col min="8" max="10" width="18.75" style="80" customWidth="1"/>
    <col min="11" max="16384" width="9" style="80"/>
  </cols>
  <sheetData>
    <row r="1" ht="27" spans="6:6">
      <c r="F1" s="133" t="s">
        <v>175</v>
      </c>
    </row>
    <row r="2" ht="14.25" spans="10:10">
      <c r="J2" s="82" t="s">
        <v>176</v>
      </c>
    </row>
    <row r="3" ht="14.25" spans="1:10">
      <c r="A3" s="82" t="s">
        <v>2</v>
      </c>
      <c r="J3" s="82" t="s">
        <v>3</v>
      </c>
    </row>
    <row r="4" ht="19.5" customHeight="1" spans="1:10">
      <c r="A4" s="83" t="s">
        <v>6</v>
      </c>
      <c r="B4" s="83"/>
      <c r="C4" s="83"/>
      <c r="D4" s="83"/>
      <c r="E4" s="134" t="s">
        <v>99</v>
      </c>
      <c r="F4" s="134" t="s">
        <v>177</v>
      </c>
      <c r="G4" s="134" t="s">
        <v>178</v>
      </c>
      <c r="H4" s="134" t="s">
        <v>179</v>
      </c>
      <c r="I4" s="134" t="s">
        <v>180</v>
      </c>
      <c r="J4" s="134" t="s">
        <v>181</v>
      </c>
    </row>
    <row r="5" ht="19.5" customHeight="1" spans="1:10">
      <c r="A5" s="134" t="s">
        <v>122</v>
      </c>
      <c r="B5" s="134"/>
      <c r="C5" s="134"/>
      <c r="D5" s="83" t="s">
        <v>123</v>
      </c>
      <c r="E5" s="134"/>
      <c r="F5" s="134"/>
      <c r="G5" s="134"/>
      <c r="H5" s="134"/>
      <c r="I5" s="134"/>
      <c r="J5" s="134"/>
    </row>
    <row r="6" ht="19.5" customHeight="1" spans="1:10">
      <c r="A6" s="134"/>
      <c r="B6" s="134"/>
      <c r="C6" s="134"/>
      <c r="D6" s="83"/>
      <c r="E6" s="134"/>
      <c r="F6" s="134"/>
      <c r="G6" s="134"/>
      <c r="H6" s="134"/>
      <c r="I6" s="134"/>
      <c r="J6" s="134"/>
    </row>
    <row r="7" ht="19.5" customHeight="1" spans="1:10">
      <c r="A7" s="134"/>
      <c r="B7" s="134"/>
      <c r="C7" s="134"/>
      <c r="D7" s="83"/>
      <c r="E7" s="134"/>
      <c r="F7" s="134"/>
      <c r="G7" s="134"/>
      <c r="H7" s="134"/>
      <c r="I7" s="134"/>
      <c r="J7" s="134"/>
    </row>
    <row r="8" ht="19.5" customHeight="1" spans="1:10">
      <c r="A8" s="83" t="s">
        <v>126</v>
      </c>
      <c r="B8" s="83" t="s">
        <v>127</v>
      </c>
      <c r="C8" s="83" t="s">
        <v>128</v>
      </c>
      <c r="D8" s="83" t="s">
        <v>10</v>
      </c>
      <c r="E8" s="134" t="s">
        <v>11</v>
      </c>
      <c r="F8" s="134" t="s">
        <v>12</v>
      </c>
      <c r="G8" s="134" t="s">
        <v>20</v>
      </c>
      <c r="H8" s="134" t="s">
        <v>24</v>
      </c>
      <c r="I8" s="134" t="s">
        <v>28</v>
      </c>
      <c r="J8" s="134" t="s">
        <v>32</v>
      </c>
    </row>
    <row r="9" ht="19.5" customHeight="1" spans="1:10">
      <c r="A9" s="83"/>
      <c r="B9" s="83"/>
      <c r="C9" s="83"/>
      <c r="D9" s="83" t="s">
        <v>129</v>
      </c>
      <c r="E9" s="85">
        <v>93262995.02</v>
      </c>
      <c r="F9" s="85">
        <v>92708002.8</v>
      </c>
      <c r="G9" s="85">
        <v>554992.22</v>
      </c>
      <c r="H9" s="85"/>
      <c r="I9" s="85"/>
      <c r="J9" s="85"/>
    </row>
    <row r="10" ht="19.5" customHeight="1" spans="1:10">
      <c r="A10" s="84" t="s">
        <v>130</v>
      </c>
      <c r="B10" s="84"/>
      <c r="C10" s="84"/>
      <c r="D10" s="84" t="s">
        <v>131</v>
      </c>
      <c r="E10" s="85">
        <v>68136422.7</v>
      </c>
      <c r="F10" s="85">
        <v>67581430.48</v>
      </c>
      <c r="G10" s="85">
        <v>554992.22</v>
      </c>
      <c r="H10" s="85"/>
      <c r="I10" s="85"/>
      <c r="J10" s="85"/>
    </row>
    <row r="11" ht="19.5" customHeight="1" spans="1:10">
      <c r="A11" s="84" t="s">
        <v>132</v>
      </c>
      <c r="B11" s="84"/>
      <c r="C11" s="84"/>
      <c r="D11" s="84" t="s">
        <v>133</v>
      </c>
      <c r="E11" s="85">
        <v>68084007.64</v>
      </c>
      <c r="F11" s="85">
        <v>67537943.48</v>
      </c>
      <c r="G11" s="85">
        <v>546064.16</v>
      </c>
      <c r="H11" s="85"/>
      <c r="I11" s="85"/>
      <c r="J11" s="85"/>
    </row>
    <row r="12" ht="19.5" customHeight="1" spans="1:10">
      <c r="A12" s="84" t="s">
        <v>134</v>
      </c>
      <c r="B12" s="84"/>
      <c r="C12" s="84"/>
      <c r="D12" s="84" t="s">
        <v>135</v>
      </c>
      <c r="E12" s="85">
        <v>5393703.14</v>
      </c>
      <c r="F12" s="85">
        <v>5383987.85</v>
      </c>
      <c r="G12" s="85">
        <v>9715.29</v>
      </c>
      <c r="H12" s="85"/>
      <c r="I12" s="85"/>
      <c r="J12" s="85"/>
    </row>
    <row r="13" ht="19.5" customHeight="1" spans="1:10">
      <c r="A13" s="84" t="s">
        <v>136</v>
      </c>
      <c r="B13" s="84"/>
      <c r="C13" s="84"/>
      <c r="D13" s="84" t="s">
        <v>137</v>
      </c>
      <c r="E13" s="85">
        <v>34586877.06</v>
      </c>
      <c r="F13" s="85">
        <v>34372815.19</v>
      </c>
      <c r="G13" s="85">
        <v>214061.87</v>
      </c>
      <c r="H13" s="85"/>
      <c r="I13" s="85"/>
      <c r="J13" s="85"/>
    </row>
    <row r="14" ht="19.5" customHeight="1" spans="1:10">
      <c r="A14" s="84" t="s">
        <v>138</v>
      </c>
      <c r="B14" s="84"/>
      <c r="C14" s="84"/>
      <c r="D14" s="84" t="s">
        <v>139</v>
      </c>
      <c r="E14" s="85">
        <v>26737096.95</v>
      </c>
      <c r="F14" s="85">
        <v>26414809.95</v>
      </c>
      <c r="G14" s="85">
        <v>322287</v>
      </c>
      <c r="H14" s="85"/>
      <c r="I14" s="85"/>
      <c r="J14" s="85"/>
    </row>
    <row r="15" ht="19.5" customHeight="1" spans="1:10">
      <c r="A15" s="84" t="s">
        <v>140</v>
      </c>
      <c r="B15" s="84"/>
      <c r="C15" s="84"/>
      <c r="D15" s="84" t="s">
        <v>141</v>
      </c>
      <c r="E15" s="85">
        <v>1366330.49</v>
      </c>
      <c r="F15" s="85">
        <v>1366330.49</v>
      </c>
      <c r="G15" s="85"/>
      <c r="H15" s="85"/>
      <c r="I15" s="85"/>
      <c r="J15" s="85"/>
    </row>
    <row r="16" ht="19.5" customHeight="1" spans="1:10">
      <c r="A16" s="84" t="s">
        <v>182</v>
      </c>
      <c r="B16" s="84"/>
      <c r="C16" s="84"/>
      <c r="D16" s="84" t="s">
        <v>183</v>
      </c>
      <c r="E16" s="85">
        <v>43156</v>
      </c>
      <c r="F16" s="85">
        <v>43156</v>
      </c>
      <c r="G16" s="85"/>
      <c r="H16" s="85"/>
      <c r="I16" s="85"/>
      <c r="J16" s="85"/>
    </row>
    <row r="17" ht="19.5" customHeight="1" spans="1:10">
      <c r="A17" s="84" t="s">
        <v>184</v>
      </c>
      <c r="B17" s="84"/>
      <c r="C17" s="84"/>
      <c r="D17" s="84" t="s">
        <v>185</v>
      </c>
      <c r="E17" s="85">
        <v>43156</v>
      </c>
      <c r="F17" s="85">
        <v>43156</v>
      </c>
      <c r="G17" s="85"/>
      <c r="H17" s="85"/>
      <c r="I17" s="85"/>
      <c r="J17" s="85"/>
    </row>
    <row r="18" ht="19.5" customHeight="1" spans="1:10">
      <c r="A18" s="84" t="s">
        <v>186</v>
      </c>
      <c r="B18" s="84"/>
      <c r="C18" s="84"/>
      <c r="D18" s="84" t="s">
        <v>187</v>
      </c>
      <c r="E18" s="85">
        <v>9259.06</v>
      </c>
      <c r="F18" s="85">
        <v>331</v>
      </c>
      <c r="G18" s="85">
        <v>8928.06</v>
      </c>
      <c r="H18" s="85"/>
      <c r="I18" s="85"/>
      <c r="J18" s="85"/>
    </row>
    <row r="19" ht="19.5" customHeight="1" spans="1:10">
      <c r="A19" s="84" t="s">
        <v>188</v>
      </c>
      <c r="B19" s="84"/>
      <c r="C19" s="84"/>
      <c r="D19" s="84" t="s">
        <v>189</v>
      </c>
      <c r="E19" s="85">
        <v>9259.06</v>
      </c>
      <c r="F19" s="85">
        <v>331</v>
      </c>
      <c r="G19" s="85">
        <v>8928.06</v>
      </c>
      <c r="H19" s="85"/>
      <c r="I19" s="85"/>
      <c r="J19" s="85"/>
    </row>
    <row r="20" ht="19.5" customHeight="1" spans="1:10">
      <c r="A20" s="84" t="s">
        <v>142</v>
      </c>
      <c r="B20" s="84"/>
      <c r="C20" s="84"/>
      <c r="D20" s="84" t="s">
        <v>143</v>
      </c>
      <c r="E20" s="85">
        <v>11530585.23</v>
      </c>
      <c r="F20" s="85">
        <v>11530585.23</v>
      </c>
      <c r="G20" s="85"/>
      <c r="H20" s="85"/>
      <c r="I20" s="85"/>
      <c r="J20" s="85"/>
    </row>
    <row r="21" ht="19.5" customHeight="1" spans="1:10">
      <c r="A21" s="84" t="s">
        <v>144</v>
      </c>
      <c r="B21" s="84"/>
      <c r="C21" s="84"/>
      <c r="D21" s="84" t="s">
        <v>145</v>
      </c>
      <c r="E21" s="85">
        <v>10699250.23</v>
      </c>
      <c r="F21" s="85">
        <v>10699250.23</v>
      </c>
      <c r="G21" s="85"/>
      <c r="H21" s="85"/>
      <c r="I21" s="85"/>
      <c r="J21" s="85"/>
    </row>
    <row r="22" ht="19.5" customHeight="1" spans="1:10">
      <c r="A22" s="84" t="s">
        <v>146</v>
      </c>
      <c r="B22" s="84"/>
      <c r="C22" s="84"/>
      <c r="D22" s="84" t="s">
        <v>147</v>
      </c>
      <c r="E22" s="85">
        <v>307125</v>
      </c>
      <c r="F22" s="85">
        <v>307125</v>
      </c>
      <c r="G22" s="85"/>
      <c r="H22" s="85"/>
      <c r="I22" s="85"/>
      <c r="J22" s="85"/>
    </row>
    <row r="23" ht="19.5" customHeight="1" spans="1:10">
      <c r="A23" s="84" t="s">
        <v>148</v>
      </c>
      <c r="B23" s="84"/>
      <c r="C23" s="84"/>
      <c r="D23" s="84" t="s">
        <v>149</v>
      </c>
      <c r="E23" s="85">
        <v>8775577.94</v>
      </c>
      <c r="F23" s="85">
        <v>8775577.94</v>
      </c>
      <c r="G23" s="85"/>
      <c r="H23" s="85"/>
      <c r="I23" s="85"/>
      <c r="J23" s="85"/>
    </row>
    <row r="24" ht="19.5" customHeight="1" spans="1:10">
      <c r="A24" s="84" t="s">
        <v>150</v>
      </c>
      <c r="B24" s="84"/>
      <c r="C24" s="84"/>
      <c r="D24" s="84" t="s">
        <v>151</v>
      </c>
      <c r="E24" s="85">
        <v>1616547.29</v>
      </c>
      <c r="F24" s="85">
        <v>1616547.29</v>
      </c>
      <c r="G24" s="85"/>
      <c r="H24" s="85"/>
      <c r="I24" s="85"/>
      <c r="J24" s="85"/>
    </row>
    <row r="25" ht="19.5" customHeight="1" spans="1:10">
      <c r="A25" s="84" t="s">
        <v>152</v>
      </c>
      <c r="B25" s="84"/>
      <c r="C25" s="84"/>
      <c r="D25" s="84" t="s">
        <v>153</v>
      </c>
      <c r="E25" s="85">
        <v>831335</v>
      </c>
      <c r="F25" s="85">
        <v>831335</v>
      </c>
      <c r="G25" s="85"/>
      <c r="H25" s="85"/>
      <c r="I25" s="85"/>
      <c r="J25" s="85"/>
    </row>
    <row r="26" ht="19.5" customHeight="1" spans="1:10">
      <c r="A26" s="84" t="s">
        <v>154</v>
      </c>
      <c r="B26" s="84"/>
      <c r="C26" s="84"/>
      <c r="D26" s="84" t="s">
        <v>155</v>
      </c>
      <c r="E26" s="85">
        <v>831335</v>
      </c>
      <c r="F26" s="85">
        <v>831335</v>
      </c>
      <c r="G26" s="85"/>
      <c r="H26" s="85"/>
      <c r="I26" s="85"/>
      <c r="J26" s="85"/>
    </row>
    <row r="27" ht="19.5" customHeight="1" spans="1:10">
      <c r="A27" s="84" t="s">
        <v>156</v>
      </c>
      <c r="B27" s="84"/>
      <c r="C27" s="84"/>
      <c r="D27" s="84" t="s">
        <v>157</v>
      </c>
      <c r="E27" s="85">
        <v>7952335.09</v>
      </c>
      <c r="F27" s="85">
        <v>7952335.09</v>
      </c>
      <c r="G27" s="85"/>
      <c r="H27" s="85"/>
      <c r="I27" s="85"/>
      <c r="J27" s="85"/>
    </row>
    <row r="28" ht="19.5" customHeight="1" spans="1:10">
      <c r="A28" s="84" t="s">
        <v>158</v>
      </c>
      <c r="B28" s="84"/>
      <c r="C28" s="84"/>
      <c r="D28" s="84" t="s">
        <v>159</v>
      </c>
      <c r="E28" s="85">
        <v>7952335.09</v>
      </c>
      <c r="F28" s="85">
        <v>7952335.09</v>
      </c>
      <c r="G28" s="85"/>
      <c r="H28" s="85"/>
      <c r="I28" s="85"/>
      <c r="J28" s="85"/>
    </row>
    <row r="29" ht="19.5" customHeight="1" spans="1:10">
      <c r="A29" s="84" t="s">
        <v>160</v>
      </c>
      <c r="B29" s="84"/>
      <c r="C29" s="84"/>
      <c r="D29" s="84" t="s">
        <v>161</v>
      </c>
      <c r="E29" s="85">
        <v>6772504.11</v>
      </c>
      <c r="F29" s="85">
        <v>6772504.11</v>
      </c>
      <c r="G29" s="85"/>
      <c r="H29" s="85"/>
      <c r="I29" s="85"/>
      <c r="J29" s="85"/>
    </row>
    <row r="30" ht="19.5" customHeight="1" spans="1:10">
      <c r="A30" s="84" t="s">
        <v>162</v>
      </c>
      <c r="B30" s="84"/>
      <c r="C30" s="84"/>
      <c r="D30" s="84" t="s">
        <v>163</v>
      </c>
      <c r="E30" s="85">
        <v>1133249.05</v>
      </c>
      <c r="F30" s="85">
        <v>1133249.05</v>
      </c>
      <c r="G30" s="85"/>
      <c r="H30" s="85"/>
      <c r="I30" s="85"/>
      <c r="J30" s="85"/>
    </row>
    <row r="31" ht="19.5" customHeight="1" spans="1:10">
      <c r="A31" s="84" t="s">
        <v>164</v>
      </c>
      <c r="B31" s="84"/>
      <c r="C31" s="84"/>
      <c r="D31" s="84" t="s">
        <v>165</v>
      </c>
      <c r="E31" s="85">
        <v>46581.93</v>
      </c>
      <c r="F31" s="85">
        <v>46581.93</v>
      </c>
      <c r="G31" s="85"/>
      <c r="H31" s="85"/>
      <c r="I31" s="85"/>
      <c r="J31" s="85"/>
    </row>
    <row r="32" ht="19.5" customHeight="1" spans="1:10">
      <c r="A32" s="84" t="s">
        <v>166</v>
      </c>
      <c r="B32" s="84"/>
      <c r="C32" s="84"/>
      <c r="D32" s="84" t="s">
        <v>167</v>
      </c>
      <c r="E32" s="85">
        <v>5643652</v>
      </c>
      <c r="F32" s="85">
        <v>5643652</v>
      </c>
      <c r="G32" s="85"/>
      <c r="H32" s="85"/>
      <c r="I32" s="85"/>
      <c r="J32" s="85"/>
    </row>
    <row r="33" ht="19.5" customHeight="1" spans="1:10">
      <c r="A33" s="84" t="s">
        <v>168</v>
      </c>
      <c r="B33" s="84"/>
      <c r="C33" s="84"/>
      <c r="D33" s="84" t="s">
        <v>169</v>
      </c>
      <c r="E33" s="85">
        <v>5643652</v>
      </c>
      <c r="F33" s="85">
        <v>5643652</v>
      </c>
      <c r="G33" s="85"/>
      <c r="H33" s="85"/>
      <c r="I33" s="85"/>
      <c r="J33" s="85"/>
    </row>
    <row r="34" ht="19.5" customHeight="1" spans="1:10">
      <c r="A34" s="84" t="s">
        <v>170</v>
      </c>
      <c r="B34" s="84"/>
      <c r="C34" s="84"/>
      <c r="D34" s="84" t="s">
        <v>171</v>
      </c>
      <c r="E34" s="85">
        <v>5572802</v>
      </c>
      <c r="F34" s="85">
        <v>5572802</v>
      </c>
      <c r="G34" s="85"/>
      <c r="H34" s="85"/>
      <c r="I34" s="85"/>
      <c r="J34" s="85"/>
    </row>
    <row r="35" ht="19.5" customHeight="1" spans="1:10">
      <c r="A35" s="84" t="s">
        <v>172</v>
      </c>
      <c r="B35" s="84"/>
      <c r="C35" s="84"/>
      <c r="D35" s="84" t="s">
        <v>173</v>
      </c>
      <c r="E35" s="85">
        <v>70850</v>
      </c>
      <c r="F35" s="85">
        <v>70850</v>
      </c>
      <c r="G35" s="85"/>
      <c r="H35" s="85"/>
      <c r="I35" s="85"/>
      <c r="J35" s="85"/>
    </row>
    <row r="36" ht="19.5" customHeight="1" spans="1:10">
      <c r="A36" s="130" t="s">
        <v>190</v>
      </c>
      <c r="B36" s="131"/>
      <c r="C36" s="131"/>
      <c r="D36" s="131"/>
      <c r="E36" s="131"/>
      <c r="F36" s="131"/>
      <c r="G36" s="131"/>
      <c r="H36" s="131"/>
      <c r="I36" s="131"/>
      <c r="J36" s="132"/>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M15" sqref="M15"/>
    </sheetView>
  </sheetViews>
  <sheetFormatPr defaultColWidth="9" defaultRowHeight="13.5"/>
  <cols>
    <col min="1" max="1" width="30.375" style="80" customWidth="1"/>
    <col min="2" max="2" width="4.75" style="80" customWidth="1"/>
    <col min="3" max="3" width="18.75" style="80" customWidth="1"/>
    <col min="4" max="4" width="31.875" style="80" customWidth="1"/>
    <col min="5" max="5" width="4.75" style="80" customWidth="1"/>
    <col min="6" max="6" width="18.75" style="80" customWidth="1"/>
    <col min="7" max="7" width="20.875" style="80" customWidth="1"/>
    <col min="8" max="8" width="18.25" style="80" customWidth="1"/>
    <col min="9" max="9" width="20" style="80" customWidth="1"/>
    <col min="10" max="16384" width="9" style="80"/>
  </cols>
  <sheetData>
    <row r="1" ht="27" spans="4:4">
      <c r="D1" s="133" t="s">
        <v>191</v>
      </c>
    </row>
    <row r="2" ht="14.25" spans="9:9">
      <c r="I2" s="82" t="s">
        <v>192</v>
      </c>
    </row>
    <row r="3" ht="14.25" spans="1:9">
      <c r="A3" s="82" t="s">
        <v>2</v>
      </c>
      <c r="I3" s="82" t="s">
        <v>3</v>
      </c>
    </row>
    <row r="4" ht="19.5" customHeight="1" spans="1:9">
      <c r="A4" s="83" t="s">
        <v>193</v>
      </c>
      <c r="B4" s="83"/>
      <c r="C4" s="83"/>
      <c r="D4" s="83" t="s">
        <v>194</v>
      </c>
      <c r="E4" s="83"/>
      <c r="F4" s="83"/>
      <c r="G4" s="83"/>
      <c r="H4" s="83"/>
      <c r="I4" s="83"/>
    </row>
    <row r="5" ht="19.5" customHeight="1" spans="1:9">
      <c r="A5" s="134" t="s">
        <v>195</v>
      </c>
      <c r="B5" s="134" t="s">
        <v>7</v>
      </c>
      <c r="C5" s="134" t="s">
        <v>196</v>
      </c>
      <c r="D5" s="134" t="s">
        <v>197</v>
      </c>
      <c r="E5" s="134" t="s">
        <v>7</v>
      </c>
      <c r="F5" s="83" t="s">
        <v>129</v>
      </c>
      <c r="G5" s="134" t="s">
        <v>198</v>
      </c>
      <c r="H5" s="134" t="s">
        <v>199</v>
      </c>
      <c r="I5" s="134" t="s">
        <v>200</v>
      </c>
    </row>
    <row r="6" ht="19.5" customHeight="1" spans="1:9">
      <c r="A6" s="134"/>
      <c r="B6" s="134"/>
      <c r="C6" s="134"/>
      <c r="D6" s="134"/>
      <c r="E6" s="134"/>
      <c r="F6" s="83" t="s">
        <v>124</v>
      </c>
      <c r="G6" s="134" t="s">
        <v>198</v>
      </c>
      <c r="H6" s="134"/>
      <c r="I6" s="134"/>
    </row>
    <row r="7" ht="19.5" customHeight="1" spans="1:9">
      <c r="A7" s="83" t="s">
        <v>201</v>
      </c>
      <c r="B7" s="83"/>
      <c r="C7" s="83" t="s">
        <v>11</v>
      </c>
      <c r="D7" s="83" t="s">
        <v>201</v>
      </c>
      <c r="E7" s="83"/>
      <c r="F7" s="83" t="s">
        <v>12</v>
      </c>
      <c r="G7" s="83" t="s">
        <v>20</v>
      </c>
      <c r="H7" s="83" t="s">
        <v>24</v>
      </c>
      <c r="I7" s="83" t="s">
        <v>28</v>
      </c>
    </row>
    <row r="8" ht="19.5" customHeight="1" spans="1:9">
      <c r="A8" s="84" t="s">
        <v>202</v>
      </c>
      <c r="B8" s="83" t="s">
        <v>11</v>
      </c>
      <c r="C8" s="85">
        <v>92333215.67</v>
      </c>
      <c r="D8" s="84" t="s">
        <v>14</v>
      </c>
      <c r="E8" s="83" t="s">
        <v>22</v>
      </c>
      <c r="F8" s="85"/>
      <c r="G8" s="85"/>
      <c r="H8" s="85"/>
      <c r="I8" s="85"/>
    </row>
    <row r="9" ht="19.5" customHeight="1" spans="1:9">
      <c r="A9" s="84" t="s">
        <v>203</v>
      </c>
      <c r="B9" s="83" t="s">
        <v>12</v>
      </c>
      <c r="C9" s="85"/>
      <c r="D9" s="84" t="s">
        <v>17</v>
      </c>
      <c r="E9" s="83" t="s">
        <v>26</v>
      </c>
      <c r="F9" s="85"/>
      <c r="G9" s="85"/>
      <c r="H9" s="85"/>
      <c r="I9" s="85"/>
    </row>
    <row r="10" ht="19.5" customHeight="1" spans="1:9">
      <c r="A10" s="84" t="s">
        <v>204</v>
      </c>
      <c r="B10" s="83" t="s">
        <v>20</v>
      </c>
      <c r="C10" s="85"/>
      <c r="D10" s="84" t="s">
        <v>21</v>
      </c>
      <c r="E10" s="83" t="s">
        <v>30</v>
      </c>
      <c r="F10" s="85"/>
      <c r="G10" s="85"/>
      <c r="H10" s="85"/>
      <c r="I10" s="85"/>
    </row>
    <row r="11" ht="19.5" customHeight="1" spans="1:9">
      <c r="A11" s="84"/>
      <c r="B11" s="83" t="s">
        <v>24</v>
      </c>
      <c r="C11" s="135"/>
      <c r="D11" s="84" t="s">
        <v>25</v>
      </c>
      <c r="E11" s="83" t="s">
        <v>34</v>
      </c>
      <c r="F11" s="85"/>
      <c r="G11" s="85"/>
      <c r="H11" s="85"/>
      <c r="I11" s="85"/>
    </row>
    <row r="12" ht="19.5" customHeight="1" spans="1:9">
      <c r="A12" s="84"/>
      <c r="B12" s="83" t="s">
        <v>28</v>
      </c>
      <c r="C12" s="135"/>
      <c r="D12" s="84" t="s">
        <v>29</v>
      </c>
      <c r="E12" s="83" t="s">
        <v>38</v>
      </c>
      <c r="F12" s="85">
        <v>67837540.7</v>
      </c>
      <c r="G12" s="85">
        <v>67837540.7</v>
      </c>
      <c r="H12" s="85"/>
      <c r="I12" s="85"/>
    </row>
    <row r="13" ht="19.5" customHeight="1" spans="1:9">
      <c r="A13" s="84"/>
      <c r="B13" s="83" t="s">
        <v>32</v>
      </c>
      <c r="C13" s="135"/>
      <c r="D13" s="84" t="s">
        <v>33</v>
      </c>
      <c r="E13" s="83" t="s">
        <v>42</v>
      </c>
      <c r="F13" s="85"/>
      <c r="G13" s="85"/>
      <c r="H13" s="85"/>
      <c r="I13" s="85"/>
    </row>
    <row r="14" ht="19.5" customHeight="1" spans="1:9">
      <c r="A14" s="84"/>
      <c r="B14" s="83" t="s">
        <v>36</v>
      </c>
      <c r="C14" s="135"/>
      <c r="D14" s="84" t="s">
        <v>37</v>
      </c>
      <c r="E14" s="83" t="s">
        <v>45</v>
      </c>
      <c r="F14" s="85"/>
      <c r="G14" s="85"/>
      <c r="H14" s="85"/>
      <c r="I14" s="85"/>
    </row>
    <row r="15" ht="19.5" customHeight="1" spans="1:9">
      <c r="A15" s="84"/>
      <c r="B15" s="83" t="s">
        <v>40</v>
      </c>
      <c r="C15" s="135"/>
      <c r="D15" s="84" t="s">
        <v>41</v>
      </c>
      <c r="E15" s="83" t="s">
        <v>48</v>
      </c>
      <c r="F15" s="85">
        <v>11530585.23</v>
      </c>
      <c r="G15" s="85">
        <v>11530585.23</v>
      </c>
      <c r="H15" s="85"/>
      <c r="I15" s="85"/>
    </row>
    <row r="16" ht="19.5" customHeight="1" spans="1:9">
      <c r="A16" s="84"/>
      <c r="B16" s="83" t="s">
        <v>43</v>
      </c>
      <c r="C16" s="135"/>
      <c r="D16" s="84" t="s">
        <v>44</v>
      </c>
      <c r="E16" s="83" t="s">
        <v>51</v>
      </c>
      <c r="F16" s="85">
        <v>7952335.09</v>
      </c>
      <c r="G16" s="85">
        <v>7952335.09</v>
      </c>
      <c r="H16" s="85"/>
      <c r="I16" s="85"/>
    </row>
    <row r="17" ht="19.5" customHeight="1" spans="1:9">
      <c r="A17" s="84"/>
      <c r="B17" s="83" t="s">
        <v>46</v>
      </c>
      <c r="C17" s="135"/>
      <c r="D17" s="84" t="s">
        <v>47</v>
      </c>
      <c r="E17" s="83" t="s">
        <v>54</v>
      </c>
      <c r="F17" s="85"/>
      <c r="G17" s="85"/>
      <c r="H17" s="85"/>
      <c r="I17" s="85"/>
    </row>
    <row r="18" ht="19.5" customHeight="1" spans="1:9">
      <c r="A18" s="84"/>
      <c r="B18" s="83" t="s">
        <v>49</v>
      </c>
      <c r="C18" s="135"/>
      <c r="D18" s="84" t="s">
        <v>50</v>
      </c>
      <c r="E18" s="83" t="s">
        <v>57</v>
      </c>
      <c r="F18" s="85"/>
      <c r="G18" s="85"/>
      <c r="H18" s="85"/>
      <c r="I18" s="85"/>
    </row>
    <row r="19" ht="19.5" customHeight="1" spans="1:9">
      <c r="A19" s="84"/>
      <c r="B19" s="83" t="s">
        <v>52</v>
      </c>
      <c r="C19" s="135"/>
      <c r="D19" s="84" t="s">
        <v>53</v>
      </c>
      <c r="E19" s="83" t="s">
        <v>60</v>
      </c>
      <c r="F19" s="85"/>
      <c r="G19" s="85"/>
      <c r="H19" s="85"/>
      <c r="I19" s="85"/>
    </row>
    <row r="20" ht="19.5" customHeight="1" spans="1:9">
      <c r="A20" s="84"/>
      <c r="B20" s="83" t="s">
        <v>55</v>
      </c>
      <c r="C20" s="135"/>
      <c r="D20" s="84" t="s">
        <v>56</v>
      </c>
      <c r="E20" s="83" t="s">
        <v>63</v>
      </c>
      <c r="F20" s="85"/>
      <c r="G20" s="85"/>
      <c r="H20" s="85"/>
      <c r="I20" s="85"/>
    </row>
    <row r="21" ht="19.5" customHeight="1" spans="1:9">
      <c r="A21" s="84"/>
      <c r="B21" s="83" t="s">
        <v>58</v>
      </c>
      <c r="C21" s="135"/>
      <c r="D21" s="84" t="s">
        <v>59</v>
      </c>
      <c r="E21" s="83" t="s">
        <v>66</v>
      </c>
      <c r="F21" s="85"/>
      <c r="G21" s="85"/>
      <c r="H21" s="85"/>
      <c r="I21" s="85"/>
    </row>
    <row r="22" ht="19.5" customHeight="1" spans="1:9">
      <c r="A22" s="84"/>
      <c r="B22" s="83" t="s">
        <v>61</v>
      </c>
      <c r="C22" s="135"/>
      <c r="D22" s="84" t="s">
        <v>62</v>
      </c>
      <c r="E22" s="83" t="s">
        <v>69</v>
      </c>
      <c r="F22" s="85"/>
      <c r="G22" s="85"/>
      <c r="H22" s="85"/>
      <c r="I22" s="85"/>
    </row>
    <row r="23" ht="19.5" customHeight="1" spans="1:9">
      <c r="A23" s="84"/>
      <c r="B23" s="83" t="s">
        <v>64</v>
      </c>
      <c r="C23" s="135"/>
      <c r="D23" s="84" t="s">
        <v>65</v>
      </c>
      <c r="E23" s="83" t="s">
        <v>72</v>
      </c>
      <c r="F23" s="85"/>
      <c r="G23" s="85"/>
      <c r="H23" s="85"/>
      <c r="I23" s="85"/>
    </row>
    <row r="24" ht="19.5" customHeight="1" spans="1:9">
      <c r="A24" s="84"/>
      <c r="B24" s="83" t="s">
        <v>67</v>
      </c>
      <c r="C24" s="135"/>
      <c r="D24" s="84" t="s">
        <v>68</v>
      </c>
      <c r="E24" s="83" t="s">
        <v>75</v>
      </c>
      <c r="F24" s="85"/>
      <c r="G24" s="85"/>
      <c r="H24" s="85"/>
      <c r="I24" s="85"/>
    </row>
    <row r="25" ht="19.5" customHeight="1" spans="1:9">
      <c r="A25" s="84"/>
      <c r="B25" s="83" t="s">
        <v>70</v>
      </c>
      <c r="C25" s="135"/>
      <c r="D25" s="84" t="s">
        <v>71</v>
      </c>
      <c r="E25" s="83" t="s">
        <v>78</v>
      </c>
      <c r="F25" s="85"/>
      <c r="G25" s="85"/>
      <c r="H25" s="85"/>
      <c r="I25" s="85"/>
    </row>
    <row r="26" ht="19.5" customHeight="1" spans="1:9">
      <c r="A26" s="84"/>
      <c r="B26" s="83" t="s">
        <v>73</v>
      </c>
      <c r="C26" s="135"/>
      <c r="D26" s="84" t="s">
        <v>74</v>
      </c>
      <c r="E26" s="83" t="s">
        <v>81</v>
      </c>
      <c r="F26" s="85">
        <v>5643652</v>
      </c>
      <c r="G26" s="85">
        <v>5643652</v>
      </c>
      <c r="H26" s="85"/>
      <c r="I26" s="85"/>
    </row>
    <row r="27" ht="19.5" customHeight="1" spans="1:9">
      <c r="A27" s="84"/>
      <c r="B27" s="83" t="s">
        <v>76</v>
      </c>
      <c r="C27" s="135"/>
      <c r="D27" s="84" t="s">
        <v>77</v>
      </c>
      <c r="E27" s="83" t="s">
        <v>84</v>
      </c>
      <c r="F27" s="85"/>
      <c r="G27" s="85"/>
      <c r="H27" s="85"/>
      <c r="I27" s="85"/>
    </row>
    <row r="28" ht="19.5" customHeight="1" spans="1:9">
      <c r="A28" s="84"/>
      <c r="B28" s="83" t="s">
        <v>79</v>
      </c>
      <c r="C28" s="135"/>
      <c r="D28" s="84" t="s">
        <v>80</v>
      </c>
      <c r="E28" s="83" t="s">
        <v>87</v>
      </c>
      <c r="F28" s="85"/>
      <c r="G28" s="85"/>
      <c r="H28" s="85"/>
      <c r="I28" s="85"/>
    </row>
    <row r="29" ht="19.5" customHeight="1" spans="1:9">
      <c r="A29" s="84"/>
      <c r="B29" s="83" t="s">
        <v>82</v>
      </c>
      <c r="C29" s="135"/>
      <c r="D29" s="84" t="s">
        <v>83</v>
      </c>
      <c r="E29" s="83" t="s">
        <v>90</v>
      </c>
      <c r="F29" s="85"/>
      <c r="G29" s="85"/>
      <c r="H29" s="85"/>
      <c r="I29" s="85"/>
    </row>
    <row r="30" ht="19.5" customHeight="1" spans="1:9">
      <c r="A30" s="84"/>
      <c r="B30" s="83" t="s">
        <v>85</v>
      </c>
      <c r="C30" s="135"/>
      <c r="D30" s="84" t="s">
        <v>86</v>
      </c>
      <c r="E30" s="83" t="s">
        <v>93</v>
      </c>
      <c r="F30" s="85"/>
      <c r="G30" s="85"/>
      <c r="H30" s="85"/>
      <c r="I30" s="85"/>
    </row>
    <row r="31" ht="19.5" customHeight="1" spans="1:9">
      <c r="A31" s="84"/>
      <c r="B31" s="83" t="s">
        <v>88</v>
      </c>
      <c r="C31" s="135"/>
      <c r="D31" s="84" t="s">
        <v>89</v>
      </c>
      <c r="E31" s="83" t="s">
        <v>96</v>
      </c>
      <c r="F31" s="85"/>
      <c r="G31" s="85"/>
      <c r="H31" s="85"/>
      <c r="I31" s="85"/>
    </row>
    <row r="32" ht="19.5" customHeight="1" spans="1:9">
      <c r="A32" s="84"/>
      <c r="B32" s="83" t="s">
        <v>91</v>
      </c>
      <c r="C32" s="135"/>
      <c r="D32" s="84" t="s">
        <v>92</v>
      </c>
      <c r="E32" s="83" t="s">
        <v>100</v>
      </c>
      <c r="F32" s="85"/>
      <c r="G32" s="85"/>
      <c r="H32" s="85"/>
      <c r="I32" s="85"/>
    </row>
    <row r="33" ht="19.5" customHeight="1" spans="1:9">
      <c r="A33" s="84"/>
      <c r="B33" s="83" t="s">
        <v>94</v>
      </c>
      <c r="C33" s="135"/>
      <c r="D33" s="84" t="s">
        <v>95</v>
      </c>
      <c r="E33" s="83" t="s">
        <v>104</v>
      </c>
      <c r="F33" s="85"/>
      <c r="G33" s="85"/>
      <c r="H33" s="85"/>
      <c r="I33" s="85"/>
    </row>
    <row r="34" ht="19.5" customHeight="1" spans="1:9">
      <c r="A34" s="83" t="s">
        <v>97</v>
      </c>
      <c r="B34" s="83" t="s">
        <v>98</v>
      </c>
      <c r="C34" s="85">
        <v>92333215.67</v>
      </c>
      <c r="D34" s="83" t="s">
        <v>99</v>
      </c>
      <c r="E34" s="83" t="s">
        <v>108</v>
      </c>
      <c r="F34" s="85">
        <v>92964113.02</v>
      </c>
      <c r="G34" s="85">
        <v>92964113.02</v>
      </c>
      <c r="H34" s="85"/>
      <c r="I34" s="85"/>
    </row>
    <row r="35" ht="19.5" customHeight="1" spans="1:9">
      <c r="A35" s="84" t="s">
        <v>205</v>
      </c>
      <c r="B35" s="83" t="s">
        <v>102</v>
      </c>
      <c r="C35" s="85">
        <v>1979874.66</v>
      </c>
      <c r="D35" s="84" t="s">
        <v>206</v>
      </c>
      <c r="E35" s="83" t="s">
        <v>111</v>
      </c>
      <c r="F35" s="85">
        <v>1348977.31</v>
      </c>
      <c r="G35" s="85">
        <v>1348977.31</v>
      </c>
      <c r="H35" s="85"/>
      <c r="I35" s="85"/>
    </row>
    <row r="36" ht="19.5" customHeight="1" spans="1:9">
      <c r="A36" s="84" t="s">
        <v>202</v>
      </c>
      <c r="B36" s="83" t="s">
        <v>106</v>
      </c>
      <c r="C36" s="85">
        <v>1979874.66</v>
      </c>
      <c r="D36" s="84"/>
      <c r="E36" s="83" t="s">
        <v>207</v>
      </c>
      <c r="F36" s="135"/>
      <c r="G36" s="135"/>
      <c r="H36" s="135"/>
      <c r="I36" s="135"/>
    </row>
    <row r="37" ht="19.5" customHeight="1" spans="1:9">
      <c r="A37" s="84" t="s">
        <v>203</v>
      </c>
      <c r="B37" s="83" t="s">
        <v>110</v>
      </c>
      <c r="C37" s="85"/>
      <c r="D37" s="83"/>
      <c r="E37" s="83" t="s">
        <v>208</v>
      </c>
      <c r="F37" s="135"/>
      <c r="G37" s="135"/>
      <c r="H37" s="135"/>
      <c r="I37" s="135"/>
    </row>
    <row r="38" ht="19.5" customHeight="1" spans="1:9">
      <c r="A38" s="84" t="s">
        <v>204</v>
      </c>
      <c r="B38" s="83" t="s">
        <v>15</v>
      </c>
      <c r="C38" s="85"/>
      <c r="D38" s="84"/>
      <c r="E38" s="83" t="s">
        <v>209</v>
      </c>
      <c r="F38" s="135"/>
      <c r="G38" s="135"/>
      <c r="H38" s="135"/>
      <c r="I38" s="135"/>
    </row>
    <row r="39" ht="19.5" customHeight="1" spans="1:9">
      <c r="A39" s="83" t="s">
        <v>109</v>
      </c>
      <c r="B39" s="83" t="s">
        <v>18</v>
      </c>
      <c r="C39" s="85">
        <v>94313090.33</v>
      </c>
      <c r="D39" s="83" t="s">
        <v>109</v>
      </c>
      <c r="E39" s="83" t="s">
        <v>210</v>
      </c>
      <c r="F39" s="85">
        <v>94313090.33</v>
      </c>
      <c r="G39" s="85">
        <v>94313090.33</v>
      </c>
      <c r="H39" s="85"/>
      <c r="I39" s="85"/>
    </row>
    <row r="40" ht="19.5" customHeight="1" spans="1:9">
      <c r="A40" s="130" t="s">
        <v>211</v>
      </c>
      <c r="B40" s="131"/>
      <c r="C40" s="131"/>
      <c r="D40" s="131"/>
      <c r="E40" s="131"/>
      <c r="F40" s="131"/>
      <c r="G40" s="131"/>
      <c r="H40" s="131"/>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3"/>
  <sheetViews>
    <sheetView workbookViewId="0">
      <pane xSplit="4" ySplit="9" topLeftCell="I10" activePane="bottomRight" state="frozen"/>
      <selection/>
      <selection pane="topRight"/>
      <selection pane="bottomLeft"/>
      <selection pane="bottomRight" activeCell="T3" sqref="T3"/>
    </sheetView>
  </sheetViews>
  <sheetFormatPr defaultColWidth="9" defaultRowHeight="13.5"/>
  <cols>
    <col min="1" max="3" width="2.75" style="80" customWidth="1"/>
    <col min="4" max="4" width="33.625" style="80" customWidth="1"/>
    <col min="5" max="6" width="17.875" style="80" customWidth="1"/>
    <col min="7" max="7" width="18.25" style="80" customWidth="1"/>
    <col min="8" max="8" width="14" style="80" customWidth="1"/>
    <col min="9" max="9" width="16.75" style="80" customWidth="1"/>
    <col min="10" max="10" width="15" style="80" customWidth="1"/>
    <col min="11" max="11" width="17.75" style="80" customWidth="1"/>
    <col min="12" max="12" width="17.125" style="80" customWidth="1"/>
    <col min="13" max="13" width="15.875" style="80" customWidth="1"/>
    <col min="14" max="14" width="15.125" style="80" customWidth="1"/>
    <col min="15" max="15" width="18.125" style="80" customWidth="1"/>
    <col min="16" max="16" width="14" style="80" customWidth="1"/>
    <col min="17" max="17" width="16.375" style="80" customWidth="1"/>
    <col min="18" max="19" width="15" style="80" customWidth="1"/>
    <col min="20" max="20" width="15.75" style="80" customWidth="1"/>
    <col min="21" max="16384" width="9" style="80"/>
  </cols>
  <sheetData>
    <row r="1" ht="27" spans="11:11">
      <c r="K1" s="133" t="s">
        <v>212</v>
      </c>
    </row>
    <row r="2" ht="14.25" spans="20:20">
      <c r="T2" s="82" t="s">
        <v>213</v>
      </c>
    </row>
    <row r="3" ht="14.25" spans="1:20">
      <c r="A3" s="82" t="s">
        <v>2</v>
      </c>
      <c r="T3" s="82" t="s">
        <v>3</v>
      </c>
    </row>
    <row r="4" ht="19.5" customHeight="1" spans="1:20">
      <c r="A4" s="134" t="s">
        <v>6</v>
      </c>
      <c r="B4" s="134"/>
      <c r="C4" s="134"/>
      <c r="D4" s="134"/>
      <c r="E4" s="134" t="s">
        <v>214</v>
      </c>
      <c r="F4" s="134"/>
      <c r="G4" s="134"/>
      <c r="H4" s="134" t="s">
        <v>215</v>
      </c>
      <c r="I4" s="134"/>
      <c r="J4" s="134"/>
      <c r="K4" s="134" t="s">
        <v>216</v>
      </c>
      <c r="L4" s="134"/>
      <c r="M4" s="134"/>
      <c r="N4" s="134"/>
      <c r="O4" s="134"/>
      <c r="P4" s="134" t="s">
        <v>107</v>
      </c>
      <c r="Q4" s="134"/>
      <c r="R4" s="134"/>
      <c r="S4" s="134"/>
      <c r="T4" s="134"/>
    </row>
    <row r="5" ht="19.5" customHeight="1" spans="1:20">
      <c r="A5" s="134" t="s">
        <v>122</v>
      </c>
      <c r="B5" s="134"/>
      <c r="C5" s="134"/>
      <c r="D5" s="134" t="s">
        <v>123</v>
      </c>
      <c r="E5" s="134" t="s">
        <v>129</v>
      </c>
      <c r="F5" s="134" t="s">
        <v>217</v>
      </c>
      <c r="G5" s="134" t="s">
        <v>218</v>
      </c>
      <c r="H5" s="134" t="s">
        <v>129</v>
      </c>
      <c r="I5" s="134" t="s">
        <v>177</v>
      </c>
      <c r="J5" s="134" t="s">
        <v>178</v>
      </c>
      <c r="K5" s="134" t="s">
        <v>129</v>
      </c>
      <c r="L5" s="134" t="s">
        <v>177</v>
      </c>
      <c r="M5" s="134"/>
      <c r="N5" s="134" t="s">
        <v>177</v>
      </c>
      <c r="O5" s="134" t="s">
        <v>178</v>
      </c>
      <c r="P5" s="134" t="s">
        <v>129</v>
      </c>
      <c r="Q5" s="134" t="s">
        <v>217</v>
      </c>
      <c r="R5" s="134" t="s">
        <v>218</v>
      </c>
      <c r="S5" s="134" t="s">
        <v>218</v>
      </c>
      <c r="T5" s="134"/>
    </row>
    <row r="6" ht="19.5" customHeight="1" spans="1:20">
      <c r="A6" s="134"/>
      <c r="B6" s="134"/>
      <c r="C6" s="134"/>
      <c r="D6" s="134"/>
      <c r="E6" s="134"/>
      <c r="F6" s="134"/>
      <c r="G6" s="134" t="s">
        <v>124</v>
      </c>
      <c r="H6" s="134"/>
      <c r="I6" s="134" t="s">
        <v>219</v>
      </c>
      <c r="J6" s="134" t="s">
        <v>124</v>
      </c>
      <c r="K6" s="134"/>
      <c r="L6" s="134" t="s">
        <v>124</v>
      </c>
      <c r="M6" s="134" t="s">
        <v>220</v>
      </c>
      <c r="N6" s="134" t="s">
        <v>219</v>
      </c>
      <c r="O6" s="134" t="s">
        <v>124</v>
      </c>
      <c r="P6" s="134"/>
      <c r="Q6" s="134"/>
      <c r="R6" s="134" t="s">
        <v>124</v>
      </c>
      <c r="S6" s="134" t="s">
        <v>221</v>
      </c>
      <c r="T6" s="134" t="s">
        <v>222</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83" t="s">
        <v>11</v>
      </c>
      <c r="F8" s="83" t="s">
        <v>12</v>
      </c>
      <c r="G8" s="83" t="s">
        <v>20</v>
      </c>
      <c r="H8" s="83" t="s">
        <v>24</v>
      </c>
      <c r="I8" s="83" t="s">
        <v>28</v>
      </c>
      <c r="J8" s="83" t="s">
        <v>32</v>
      </c>
      <c r="K8" s="83" t="s">
        <v>36</v>
      </c>
      <c r="L8" s="83" t="s">
        <v>40</v>
      </c>
      <c r="M8" s="83" t="s">
        <v>43</v>
      </c>
      <c r="N8" s="83" t="s">
        <v>46</v>
      </c>
      <c r="O8" s="83" t="s">
        <v>49</v>
      </c>
      <c r="P8" s="83" t="s">
        <v>52</v>
      </c>
      <c r="Q8" s="83" t="s">
        <v>55</v>
      </c>
      <c r="R8" s="83" t="s">
        <v>58</v>
      </c>
      <c r="S8" s="83" t="s">
        <v>61</v>
      </c>
      <c r="T8" s="83" t="s">
        <v>64</v>
      </c>
    </row>
    <row r="9" ht="19.5" customHeight="1" spans="1:20">
      <c r="A9" s="134"/>
      <c r="B9" s="134"/>
      <c r="C9" s="134"/>
      <c r="D9" s="134" t="s">
        <v>129</v>
      </c>
      <c r="E9" s="85">
        <v>1979874.66</v>
      </c>
      <c r="F9" s="85">
        <v>443932.39</v>
      </c>
      <c r="G9" s="85">
        <v>1535942.27</v>
      </c>
      <c r="H9" s="85">
        <v>92333215.67</v>
      </c>
      <c r="I9" s="85">
        <v>92333215.67</v>
      </c>
      <c r="J9" s="85"/>
      <c r="K9" s="85">
        <v>92964113.02</v>
      </c>
      <c r="L9" s="85">
        <v>92708002.8</v>
      </c>
      <c r="M9" s="85">
        <v>89746682.12</v>
      </c>
      <c r="N9" s="85">
        <v>2961320.68</v>
      </c>
      <c r="O9" s="85">
        <v>256110.22</v>
      </c>
      <c r="P9" s="85">
        <v>1348977.31</v>
      </c>
      <c r="Q9" s="85">
        <v>69145.26</v>
      </c>
      <c r="R9" s="85">
        <v>1279832.05</v>
      </c>
      <c r="S9" s="85">
        <v>1279832.05</v>
      </c>
      <c r="T9" s="85">
        <v>0</v>
      </c>
    </row>
    <row r="10" ht="19.5" customHeight="1" spans="1:20">
      <c r="A10" s="84" t="s">
        <v>130</v>
      </c>
      <c r="B10" s="84"/>
      <c r="C10" s="84"/>
      <c r="D10" s="84" t="s">
        <v>131</v>
      </c>
      <c r="E10" s="85">
        <v>1979874.66</v>
      </c>
      <c r="F10" s="85">
        <v>443932.39</v>
      </c>
      <c r="G10" s="85">
        <v>1535942.27</v>
      </c>
      <c r="H10" s="85">
        <v>67206643.35</v>
      </c>
      <c r="I10" s="85">
        <v>67206643.35</v>
      </c>
      <c r="J10" s="85"/>
      <c r="K10" s="85">
        <v>67837540.7</v>
      </c>
      <c r="L10" s="85">
        <v>67581430.48</v>
      </c>
      <c r="M10" s="85">
        <v>64623709.8</v>
      </c>
      <c r="N10" s="85">
        <v>2957720.68</v>
      </c>
      <c r="O10" s="85">
        <v>256110.22</v>
      </c>
      <c r="P10" s="85">
        <v>1348977.31</v>
      </c>
      <c r="Q10" s="85">
        <v>69145.26</v>
      </c>
      <c r="R10" s="85">
        <v>1279832.05</v>
      </c>
      <c r="S10" s="85">
        <v>1279832.05</v>
      </c>
      <c r="T10" s="85">
        <v>0</v>
      </c>
    </row>
    <row r="11" ht="19.5" customHeight="1" spans="1:20">
      <c r="A11" s="84" t="s">
        <v>223</v>
      </c>
      <c r="B11" s="84"/>
      <c r="C11" s="84"/>
      <c r="D11" s="84" t="s">
        <v>224</v>
      </c>
      <c r="E11" s="85">
        <v>19388</v>
      </c>
      <c r="F11" s="85">
        <v>0</v>
      </c>
      <c r="G11" s="85">
        <v>19388</v>
      </c>
      <c r="H11" s="85"/>
      <c r="I11" s="85"/>
      <c r="J11" s="85"/>
      <c r="K11" s="85"/>
      <c r="L11" s="85"/>
      <c r="M11" s="85"/>
      <c r="N11" s="85"/>
      <c r="O11" s="85"/>
      <c r="P11" s="85">
        <v>19388</v>
      </c>
      <c r="Q11" s="85">
        <v>0</v>
      </c>
      <c r="R11" s="85">
        <v>19388</v>
      </c>
      <c r="S11" s="85">
        <v>19388</v>
      </c>
      <c r="T11" s="85">
        <v>0</v>
      </c>
    </row>
    <row r="12" ht="19.5" customHeight="1" spans="1:20">
      <c r="A12" s="84" t="s">
        <v>225</v>
      </c>
      <c r="B12" s="84"/>
      <c r="C12" s="84"/>
      <c r="D12" s="84" t="s">
        <v>226</v>
      </c>
      <c r="E12" s="85">
        <v>19388</v>
      </c>
      <c r="F12" s="85">
        <v>0</v>
      </c>
      <c r="G12" s="85">
        <v>19388</v>
      </c>
      <c r="H12" s="85"/>
      <c r="I12" s="85"/>
      <c r="J12" s="85"/>
      <c r="K12" s="85"/>
      <c r="L12" s="85"/>
      <c r="M12" s="85"/>
      <c r="N12" s="85"/>
      <c r="O12" s="85"/>
      <c r="P12" s="85">
        <v>19388</v>
      </c>
      <c r="Q12" s="85">
        <v>0</v>
      </c>
      <c r="R12" s="85">
        <v>19388</v>
      </c>
      <c r="S12" s="85">
        <v>19388</v>
      </c>
      <c r="T12" s="85">
        <v>0</v>
      </c>
    </row>
    <row r="13" ht="19.5" customHeight="1" spans="1:20">
      <c r="A13" s="84" t="s">
        <v>132</v>
      </c>
      <c r="B13" s="84"/>
      <c r="C13" s="84"/>
      <c r="D13" s="84" t="s">
        <v>133</v>
      </c>
      <c r="E13" s="85">
        <v>1758859.12</v>
      </c>
      <c r="F13" s="85">
        <v>367128.84</v>
      </c>
      <c r="G13" s="85">
        <v>1391730.28</v>
      </c>
      <c r="H13" s="85">
        <v>67206643.35</v>
      </c>
      <c r="I13" s="85">
        <v>67206643.35</v>
      </c>
      <c r="J13" s="85"/>
      <c r="K13" s="85">
        <v>67785125.64</v>
      </c>
      <c r="L13" s="85">
        <v>67537943.48</v>
      </c>
      <c r="M13" s="85">
        <v>64623709.8</v>
      </c>
      <c r="N13" s="85">
        <v>2914233.68</v>
      </c>
      <c r="O13" s="85">
        <v>247182.16</v>
      </c>
      <c r="P13" s="85">
        <v>1180376.83</v>
      </c>
      <c r="Q13" s="85">
        <v>35828.71</v>
      </c>
      <c r="R13" s="85">
        <v>1144548.12</v>
      </c>
      <c r="S13" s="85">
        <v>1144548.12</v>
      </c>
      <c r="T13" s="85">
        <v>0</v>
      </c>
    </row>
    <row r="14" ht="19.5" customHeight="1" spans="1:20">
      <c r="A14" s="84" t="s">
        <v>134</v>
      </c>
      <c r="B14" s="84"/>
      <c r="C14" s="84"/>
      <c r="D14" s="84" t="s">
        <v>135</v>
      </c>
      <c r="E14" s="85">
        <v>336164.04</v>
      </c>
      <c r="F14" s="85">
        <v>182948.75</v>
      </c>
      <c r="G14" s="85">
        <v>153215.29</v>
      </c>
      <c r="H14" s="85">
        <v>5218987.85</v>
      </c>
      <c r="I14" s="85">
        <v>5218987.85</v>
      </c>
      <c r="J14" s="85"/>
      <c r="K14" s="85">
        <v>5393703.14</v>
      </c>
      <c r="L14" s="85">
        <v>5383987.85</v>
      </c>
      <c r="M14" s="85">
        <v>5255997.38</v>
      </c>
      <c r="N14" s="85">
        <v>127990.47</v>
      </c>
      <c r="O14" s="85">
        <v>9715.29</v>
      </c>
      <c r="P14" s="85">
        <v>161448.75</v>
      </c>
      <c r="Q14" s="85">
        <v>17948.75</v>
      </c>
      <c r="R14" s="85">
        <v>143500</v>
      </c>
      <c r="S14" s="85">
        <v>143500</v>
      </c>
      <c r="T14" s="85">
        <v>0</v>
      </c>
    </row>
    <row r="15" ht="19.5" customHeight="1" spans="1:20">
      <c r="A15" s="84" t="s">
        <v>136</v>
      </c>
      <c r="B15" s="84"/>
      <c r="C15" s="84"/>
      <c r="D15" s="84" t="s">
        <v>137</v>
      </c>
      <c r="E15" s="85">
        <v>1256855.46</v>
      </c>
      <c r="F15" s="85">
        <v>41745.47</v>
      </c>
      <c r="G15" s="85">
        <v>1215109.99</v>
      </c>
      <c r="H15" s="85">
        <v>34332269.24</v>
      </c>
      <c r="I15" s="85">
        <v>34332269.24</v>
      </c>
      <c r="J15" s="85"/>
      <c r="K15" s="85">
        <v>34586877.06</v>
      </c>
      <c r="L15" s="85">
        <v>34372815.19</v>
      </c>
      <c r="M15" s="85">
        <v>33564657.09</v>
      </c>
      <c r="N15" s="85">
        <v>808158.1</v>
      </c>
      <c r="O15" s="85">
        <v>214061.87</v>
      </c>
      <c r="P15" s="85">
        <v>1002247.64</v>
      </c>
      <c r="Q15" s="85">
        <v>1199.52</v>
      </c>
      <c r="R15" s="85">
        <v>1001048.12</v>
      </c>
      <c r="S15" s="85">
        <v>1001048.12</v>
      </c>
      <c r="T15" s="85">
        <v>0</v>
      </c>
    </row>
    <row r="16" ht="19.5" customHeight="1" spans="1:20">
      <c r="A16" s="84" t="s">
        <v>138</v>
      </c>
      <c r="B16" s="84"/>
      <c r="C16" s="84"/>
      <c r="D16" s="84" t="s">
        <v>139</v>
      </c>
      <c r="E16" s="85">
        <v>162987.62</v>
      </c>
      <c r="F16" s="85">
        <v>139582.62</v>
      </c>
      <c r="G16" s="85">
        <v>23405</v>
      </c>
      <c r="H16" s="85">
        <v>26291907.77</v>
      </c>
      <c r="I16" s="85">
        <v>26291907.77</v>
      </c>
      <c r="J16" s="85"/>
      <c r="K16" s="85">
        <v>26438214.95</v>
      </c>
      <c r="L16" s="85">
        <v>26414809.95</v>
      </c>
      <c r="M16" s="85">
        <v>25800203.33</v>
      </c>
      <c r="N16" s="85">
        <v>614606.62</v>
      </c>
      <c r="O16" s="85">
        <v>23405</v>
      </c>
      <c r="P16" s="85">
        <v>16680.44</v>
      </c>
      <c r="Q16" s="85">
        <v>16680.44</v>
      </c>
      <c r="R16" s="85">
        <v>0</v>
      </c>
      <c r="S16" s="85">
        <v>0</v>
      </c>
      <c r="T16" s="85">
        <v>0</v>
      </c>
    </row>
    <row r="17" ht="19.5" customHeight="1" spans="1:20">
      <c r="A17" s="84" t="s">
        <v>140</v>
      </c>
      <c r="B17" s="84"/>
      <c r="C17" s="84"/>
      <c r="D17" s="84" t="s">
        <v>141</v>
      </c>
      <c r="E17" s="85">
        <v>2852</v>
      </c>
      <c r="F17" s="85">
        <v>2852</v>
      </c>
      <c r="G17" s="85">
        <v>0</v>
      </c>
      <c r="H17" s="85">
        <v>1363478.49</v>
      </c>
      <c r="I17" s="85">
        <v>1363478.49</v>
      </c>
      <c r="J17" s="85"/>
      <c r="K17" s="85">
        <v>1366330.49</v>
      </c>
      <c r="L17" s="85">
        <v>1366330.49</v>
      </c>
      <c r="M17" s="85">
        <v>2852</v>
      </c>
      <c r="N17" s="85">
        <v>1363478.49</v>
      </c>
      <c r="O17" s="85"/>
      <c r="P17" s="85">
        <v>0</v>
      </c>
      <c r="Q17" s="85">
        <v>0</v>
      </c>
      <c r="R17" s="85">
        <v>0</v>
      </c>
      <c r="S17" s="85">
        <v>0</v>
      </c>
      <c r="T17" s="85">
        <v>0</v>
      </c>
    </row>
    <row r="18" ht="19.5" customHeight="1" spans="1:20">
      <c r="A18" s="84" t="s">
        <v>182</v>
      </c>
      <c r="B18" s="84"/>
      <c r="C18" s="84"/>
      <c r="D18" s="84" t="s">
        <v>183</v>
      </c>
      <c r="E18" s="85">
        <v>43156</v>
      </c>
      <c r="F18" s="85">
        <v>43156</v>
      </c>
      <c r="G18" s="85">
        <v>0</v>
      </c>
      <c r="H18" s="85"/>
      <c r="I18" s="85"/>
      <c r="J18" s="85"/>
      <c r="K18" s="85">
        <v>43156</v>
      </c>
      <c r="L18" s="85">
        <v>43156</v>
      </c>
      <c r="M18" s="85">
        <v>0</v>
      </c>
      <c r="N18" s="85">
        <v>43156</v>
      </c>
      <c r="O18" s="85"/>
      <c r="P18" s="85">
        <v>0</v>
      </c>
      <c r="Q18" s="85">
        <v>0</v>
      </c>
      <c r="R18" s="85">
        <v>0</v>
      </c>
      <c r="S18" s="85">
        <v>0</v>
      </c>
      <c r="T18" s="85">
        <v>0</v>
      </c>
    </row>
    <row r="19" ht="19.5" customHeight="1" spans="1:20">
      <c r="A19" s="84" t="s">
        <v>184</v>
      </c>
      <c r="B19" s="84"/>
      <c r="C19" s="84"/>
      <c r="D19" s="84" t="s">
        <v>185</v>
      </c>
      <c r="E19" s="85">
        <v>43156</v>
      </c>
      <c r="F19" s="85">
        <v>43156</v>
      </c>
      <c r="G19" s="85">
        <v>0</v>
      </c>
      <c r="H19" s="85"/>
      <c r="I19" s="85"/>
      <c r="J19" s="85"/>
      <c r="K19" s="85">
        <v>43156</v>
      </c>
      <c r="L19" s="85">
        <v>43156</v>
      </c>
      <c r="M19" s="85">
        <v>0</v>
      </c>
      <c r="N19" s="85">
        <v>43156</v>
      </c>
      <c r="O19" s="85"/>
      <c r="P19" s="85">
        <v>0</v>
      </c>
      <c r="Q19" s="85">
        <v>0</v>
      </c>
      <c r="R19" s="85">
        <v>0</v>
      </c>
      <c r="S19" s="85">
        <v>0</v>
      </c>
      <c r="T19" s="85">
        <v>0</v>
      </c>
    </row>
    <row r="20" ht="19.5" customHeight="1" spans="1:20">
      <c r="A20" s="84" t="s">
        <v>227</v>
      </c>
      <c r="B20" s="84"/>
      <c r="C20" s="84"/>
      <c r="D20" s="84" t="s">
        <v>228</v>
      </c>
      <c r="E20" s="85"/>
      <c r="F20" s="85"/>
      <c r="G20" s="85"/>
      <c r="H20" s="85"/>
      <c r="I20" s="85"/>
      <c r="J20" s="85"/>
      <c r="K20" s="85"/>
      <c r="L20" s="85"/>
      <c r="M20" s="85"/>
      <c r="N20" s="85"/>
      <c r="O20" s="85"/>
      <c r="P20" s="85">
        <v>0</v>
      </c>
      <c r="Q20" s="85"/>
      <c r="R20" s="85">
        <v>0</v>
      </c>
      <c r="S20" s="85">
        <v>0</v>
      </c>
      <c r="T20" s="85">
        <v>0</v>
      </c>
    </row>
    <row r="21" ht="19.5" customHeight="1" spans="1:20">
      <c r="A21" s="84" t="s">
        <v>186</v>
      </c>
      <c r="B21" s="84"/>
      <c r="C21" s="84"/>
      <c r="D21" s="84" t="s">
        <v>187</v>
      </c>
      <c r="E21" s="85">
        <v>158471.54</v>
      </c>
      <c r="F21" s="85">
        <v>33647.55</v>
      </c>
      <c r="G21" s="85">
        <v>124823.99</v>
      </c>
      <c r="H21" s="85"/>
      <c r="I21" s="85"/>
      <c r="J21" s="85"/>
      <c r="K21" s="85">
        <v>9259.06</v>
      </c>
      <c r="L21" s="85">
        <v>331</v>
      </c>
      <c r="M21" s="85">
        <v>0</v>
      </c>
      <c r="N21" s="85">
        <v>331</v>
      </c>
      <c r="O21" s="85">
        <v>8928.06</v>
      </c>
      <c r="P21" s="85">
        <v>149212.48</v>
      </c>
      <c r="Q21" s="85">
        <v>33316.55</v>
      </c>
      <c r="R21" s="85">
        <v>115895.93</v>
      </c>
      <c r="S21" s="85">
        <v>115895.93</v>
      </c>
      <c r="T21" s="85">
        <v>0</v>
      </c>
    </row>
    <row r="22" ht="19.5" customHeight="1" spans="1:20">
      <c r="A22" s="84" t="s">
        <v>229</v>
      </c>
      <c r="B22" s="84"/>
      <c r="C22" s="84"/>
      <c r="D22" s="84" t="s">
        <v>230</v>
      </c>
      <c r="E22" s="85">
        <v>0</v>
      </c>
      <c r="F22" s="85">
        <v>0</v>
      </c>
      <c r="G22" s="85">
        <v>0</v>
      </c>
      <c r="H22" s="85"/>
      <c r="I22" s="85"/>
      <c r="J22" s="85"/>
      <c r="K22" s="85"/>
      <c r="L22" s="85"/>
      <c r="M22" s="85"/>
      <c r="N22" s="85"/>
      <c r="O22" s="85"/>
      <c r="P22" s="85">
        <v>0</v>
      </c>
      <c r="Q22" s="85">
        <v>0</v>
      </c>
      <c r="R22" s="85"/>
      <c r="S22" s="85"/>
      <c r="T22" s="85"/>
    </row>
    <row r="23" ht="19.5" customHeight="1" spans="1:20">
      <c r="A23" s="84" t="s">
        <v>188</v>
      </c>
      <c r="B23" s="84"/>
      <c r="C23" s="84"/>
      <c r="D23" s="84" t="s">
        <v>189</v>
      </c>
      <c r="E23" s="85">
        <v>158471.54</v>
      </c>
      <c r="F23" s="85">
        <v>33647.55</v>
      </c>
      <c r="G23" s="85">
        <v>124823.99</v>
      </c>
      <c r="H23" s="85"/>
      <c r="I23" s="85"/>
      <c r="J23" s="85"/>
      <c r="K23" s="85">
        <v>9259.06</v>
      </c>
      <c r="L23" s="85">
        <v>331</v>
      </c>
      <c r="M23" s="85">
        <v>0</v>
      </c>
      <c r="N23" s="85">
        <v>331</v>
      </c>
      <c r="O23" s="85">
        <v>8928.06</v>
      </c>
      <c r="P23" s="85">
        <v>149212.48</v>
      </c>
      <c r="Q23" s="85">
        <v>33316.55</v>
      </c>
      <c r="R23" s="85">
        <v>115895.93</v>
      </c>
      <c r="S23" s="85">
        <v>115895.93</v>
      </c>
      <c r="T23" s="85">
        <v>0</v>
      </c>
    </row>
    <row r="24" ht="19.5" customHeight="1" spans="1:20">
      <c r="A24" s="84" t="s">
        <v>142</v>
      </c>
      <c r="B24" s="84"/>
      <c r="C24" s="84"/>
      <c r="D24" s="84" t="s">
        <v>143</v>
      </c>
      <c r="E24" s="85">
        <v>0</v>
      </c>
      <c r="F24" s="85">
        <v>0</v>
      </c>
      <c r="G24" s="85">
        <v>0</v>
      </c>
      <c r="H24" s="85">
        <v>11530585.23</v>
      </c>
      <c r="I24" s="85">
        <v>11530585.23</v>
      </c>
      <c r="J24" s="85"/>
      <c r="K24" s="85">
        <v>11530585.23</v>
      </c>
      <c r="L24" s="85">
        <v>11530585.23</v>
      </c>
      <c r="M24" s="85">
        <v>11526985.23</v>
      </c>
      <c r="N24" s="85">
        <v>3600</v>
      </c>
      <c r="O24" s="85"/>
      <c r="P24" s="85">
        <v>0</v>
      </c>
      <c r="Q24" s="85">
        <v>0</v>
      </c>
      <c r="R24" s="85">
        <v>0</v>
      </c>
      <c r="S24" s="85">
        <v>0</v>
      </c>
      <c r="T24" s="85">
        <v>0</v>
      </c>
    </row>
    <row r="25" ht="19.5" customHeight="1" spans="1:20">
      <c r="A25" s="84" t="s">
        <v>144</v>
      </c>
      <c r="B25" s="84"/>
      <c r="C25" s="84"/>
      <c r="D25" s="84" t="s">
        <v>145</v>
      </c>
      <c r="E25" s="85">
        <v>0</v>
      </c>
      <c r="F25" s="85">
        <v>0</v>
      </c>
      <c r="G25" s="85">
        <v>0</v>
      </c>
      <c r="H25" s="85">
        <v>10699250.23</v>
      </c>
      <c r="I25" s="85">
        <v>10699250.23</v>
      </c>
      <c r="J25" s="85"/>
      <c r="K25" s="85">
        <v>10699250.23</v>
      </c>
      <c r="L25" s="85">
        <v>10699250.23</v>
      </c>
      <c r="M25" s="85">
        <v>10695650.23</v>
      </c>
      <c r="N25" s="85">
        <v>3600</v>
      </c>
      <c r="O25" s="85"/>
      <c r="P25" s="85">
        <v>0</v>
      </c>
      <c r="Q25" s="85">
        <v>0</v>
      </c>
      <c r="R25" s="85">
        <v>0</v>
      </c>
      <c r="S25" s="85">
        <v>0</v>
      </c>
      <c r="T25" s="85">
        <v>0</v>
      </c>
    </row>
    <row r="26" ht="19.5" customHeight="1" spans="1:20">
      <c r="A26" s="84" t="s">
        <v>146</v>
      </c>
      <c r="B26" s="84"/>
      <c r="C26" s="84"/>
      <c r="D26" s="84" t="s">
        <v>147</v>
      </c>
      <c r="E26" s="85">
        <v>0</v>
      </c>
      <c r="F26" s="85">
        <v>0</v>
      </c>
      <c r="G26" s="85">
        <v>0</v>
      </c>
      <c r="H26" s="85">
        <v>307125</v>
      </c>
      <c r="I26" s="85">
        <v>307125</v>
      </c>
      <c r="J26" s="85"/>
      <c r="K26" s="85">
        <v>307125</v>
      </c>
      <c r="L26" s="85">
        <v>307125</v>
      </c>
      <c r="M26" s="85">
        <v>303525</v>
      </c>
      <c r="N26" s="85">
        <v>3600</v>
      </c>
      <c r="O26" s="85"/>
      <c r="P26" s="85">
        <v>0</v>
      </c>
      <c r="Q26" s="85">
        <v>0</v>
      </c>
      <c r="R26" s="85">
        <v>0</v>
      </c>
      <c r="S26" s="85">
        <v>0</v>
      </c>
      <c r="T26" s="85">
        <v>0</v>
      </c>
    </row>
    <row r="27" ht="19.5" customHeight="1" spans="1:20">
      <c r="A27" s="84" t="s">
        <v>148</v>
      </c>
      <c r="B27" s="84"/>
      <c r="C27" s="84"/>
      <c r="D27" s="84" t="s">
        <v>149</v>
      </c>
      <c r="E27" s="85"/>
      <c r="F27" s="85"/>
      <c r="G27" s="85"/>
      <c r="H27" s="85">
        <v>8775577.94</v>
      </c>
      <c r="I27" s="85">
        <v>8775577.94</v>
      </c>
      <c r="J27" s="85"/>
      <c r="K27" s="85">
        <v>8775577.94</v>
      </c>
      <c r="L27" s="85">
        <v>8775577.94</v>
      </c>
      <c r="M27" s="85">
        <v>8775577.94</v>
      </c>
      <c r="N27" s="85">
        <v>0</v>
      </c>
      <c r="O27" s="85"/>
      <c r="P27" s="85">
        <v>0</v>
      </c>
      <c r="Q27" s="85">
        <v>0</v>
      </c>
      <c r="R27" s="85">
        <v>0</v>
      </c>
      <c r="S27" s="85">
        <v>0</v>
      </c>
      <c r="T27" s="85">
        <v>0</v>
      </c>
    </row>
    <row r="28" ht="19.5" customHeight="1" spans="1:20">
      <c r="A28" s="84" t="s">
        <v>150</v>
      </c>
      <c r="B28" s="84"/>
      <c r="C28" s="84"/>
      <c r="D28" s="84" t="s">
        <v>151</v>
      </c>
      <c r="E28" s="85">
        <v>0</v>
      </c>
      <c r="F28" s="85">
        <v>0</v>
      </c>
      <c r="G28" s="85">
        <v>0</v>
      </c>
      <c r="H28" s="85">
        <v>1616547.29</v>
      </c>
      <c r="I28" s="85">
        <v>1616547.29</v>
      </c>
      <c r="J28" s="85"/>
      <c r="K28" s="85">
        <v>1616547.29</v>
      </c>
      <c r="L28" s="85">
        <v>1616547.29</v>
      </c>
      <c r="M28" s="85">
        <v>1616547.29</v>
      </c>
      <c r="N28" s="85">
        <v>0</v>
      </c>
      <c r="O28" s="85"/>
      <c r="P28" s="85">
        <v>0</v>
      </c>
      <c r="Q28" s="85">
        <v>0</v>
      </c>
      <c r="R28" s="85">
        <v>0</v>
      </c>
      <c r="S28" s="85">
        <v>0</v>
      </c>
      <c r="T28" s="85">
        <v>0</v>
      </c>
    </row>
    <row r="29" ht="19.5" customHeight="1" spans="1:20">
      <c r="A29" s="84" t="s">
        <v>152</v>
      </c>
      <c r="B29" s="84"/>
      <c r="C29" s="84"/>
      <c r="D29" s="84" t="s">
        <v>153</v>
      </c>
      <c r="E29" s="85"/>
      <c r="F29" s="85"/>
      <c r="G29" s="85"/>
      <c r="H29" s="85">
        <v>831335</v>
      </c>
      <c r="I29" s="85">
        <v>831335</v>
      </c>
      <c r="J29" s="85"/>
      <c r="K29" s="85">
        <v>831335</v>
      </c>
      <c r="L29" s="85">
        <v>831335</v>
      </c>
      <c r="M29" s="85">
        <v>831335</v>
      </c>
      <c r="N29" s="85">
        <v>0</v>
      </c>
      <c r="O29" s="85"/>
      <c r="P29" s="85">
        <v>0</v>
      </c>
      <c r="Q29" s="85">
        <v>0</v>
      </c>
      <c r="R29" s="85">
        <v>0</v>
      </c>
      <c r="S29" s="85">
        <v>0</v>
      </c>
      <c r="T29" s="85">
        <v>0</v>
      </c>
    </row>
    <row r="30" ht="19.5" customHeight="1" spans="1:20">
      <c r="A30" s="84" t="s">
        <v>154</v>
      </c>
      <c r="B30" s="84"/>
      <c r="C30" s="84"/>
      <c r="D30" s="84" t="s">
        <v>155</v>
      </c>
      <c r="E30" s="85"/>
      <c r="F30" s="85"/>
      <c r="G30" s="85"/>
      <c r="H30" s="85">
        <v>831335</v>
      </c>
      <c r="I30" s="85">
        <v>831335</v>
      </c>
      <c r="J30" s="85"/>
      <c r="K30" s="85">
        <v>831335</v>
      </c>
      <c r="L30" s="85">
        <v>831335</v>
      </c>
      <c r="M30" s="85">
        <v>831335</v>
      </c>
      <c r="N30" s="85">
        <v>0</v>
      </c>
      <c r="O30" s="85"/>
      <c r="P30" s="85">
        <v>0</v>
      </c>
      <c r="Q30" s="85">
        <v>0</v>
      </c>
      <c r="R30" s="85">
        <v>0</v>
      </c>
      <c r="S30" s="85">
        <v>0</v>
      </c>
      <c r="T30" s="85">
        <v>0</v>
      </c>
    </row>
    <row r="31" ht="19.5" customHeight="1" spans="1:20">
      <c r="A31" s="84" t="s">
        <v>156</v>
      </c>
      <c r="B31" s="84"/>
      <c r="C31" s="84"/>
      <c r="D31" s="84" t="s">
        <v>157</v>
      </c>
      <c r="E31" s="85"/>
      <c r="F31" s="85"/>
      <c r="G31" s="85"/>
      <c r="H31" s="85">
        <v>7952335.09</v>
      </c>
      <c r="I31" s="85">
        <v>7952335.09</v>
      </c>
      <c r="J31" s="85"/>
      <c r="K31" s="85">
        <v>7952335.09</v>
      </c>
      <c r="L31" s="85">
        <v>7952335.09</v>
      </c>
      <c r="M31" s="85">
        <v>7952335.09</v>
      </c>
      <c r="N31" s="85">
        <v>0</v>
      </c>
      <c r="O31" s="85"/>
      <c r="P31" s="85">
        <v>0</v>
      </c>
      <c r="Q31" s="85">
        <v>0</v>
      </c>
      <c r="R31" s="85">
        <v>0</v>
      </c>
      <c r="S31" s="85">
        <v>0</v>
      </c>
      <c r="T31" s="85">
        <v>0</v>
      </c>
    </row>
    <row r="32" ht="19.5" customHeight="1" spans="1:20">
      <c r="A32" s="84" t="s">
        <v>158</v>
      </c>
      <c r="B32" s="84"/>
      <c r="C32" s="84"/>
      <c r="D32" s="84" t="s">
        <v>159</v>
      </c>
      <c r="E32" s="85"/>
      <c r="F32" s="85"/>
      <c r="G32" s="85"/>
      <c r="H32" s="85">
        <v>7952335.09</v>
      </c>
      <c r="I32" s="85">
        <v>7952335.09</v>
      </c>
      <c r="J32" s="85"/>
      <c r="K32" s="85">
        <v>7952335.09</v>
      </c>
      <c r="L32" s="85">
        <v>7952335.09</v>
      </c>
      <c r="M32" s="85">
        <v>7952335.09</v>
      </c>
      <c r="N32" s="85">
        <v>0</v>
      </c>
      <c r="O32" s="85"/>
      <c r="P32" s="85">
        <v>0</v>
      </c>
      <c r="Q32" s="85">
        <v>0</v>
      </c>
      <c r="R32" s="85">
        <v>0</v>
      </c>
      <c r="S32" s="85">
        <v>0</v>
      </c>
      <c r="T32" s="85">
        <v>0</v>
      </c>
    </row>
    <row r="33" ht="19.5" customHeight="1" spans="1:20">
      <c r="A33" s="84" t="s">
        <v>160</v>
      </c>
      <c r="B33" s="84"/>
      <c r="C33" s="84"/>
      <c r="D33" s="84" t="s">
        <v>161</v>
      </c>
      <c r="E33" s="85"/>
      <c r="F33" s="85"/>
      <c r="G33" s="85"/>
      <c r="H33" s="85">
        <v>6772504.11</v>
      </c>
      <c r="I33" s="85">
        <v>6772504.11</v>
      </c>
      <c r="J33" s="85"/>
      <c r="K33" s="85">
        <v>6772504.11</v>
      </c>
      <c r="L33" s="85">
        <v>6772504.11</v>
      </c>
      <c r="M33" s="85">
        <v>6772504.11</v>
      </c>
      <c r="N33" s="85">
        <v>0</v>
      </c>
      <c r="O33" s="85"/>
      <c r="P33" s="85">
        <v>0</v>
      </c>
      <c r="Q33" s="85">
        <v>0</v>
      </c>
      <c r="R33" s="85">
        <v>0</v>
      </c>
      <c r="S33" s="85">
        <v>0</v>
      </c>
      <c r="T33" s="85">
        <v>0</v>
      </c>
    </row>
    <row r="34" ht="19.5" customHeight="1" spans="1:20">
      <c r="A34" s="84" t="s">
        <v>162</v>
      </c>
      <c r="B34" s="84"/>
      <c r="C34" s="84"/>
      <c r="D34" s="84" t="s">
        <v>163</v>
      </c>
      <c r="E34" s="85"/>
      <c r="F34" s="85"/>
      <c r="G34" s="85"/>
      <c r="H34" s="85">
        <v>1133249.05</v>
      </c>
      <c r="I34" s="85">
        <v>1133249.05</v>
      </c>
      <c r="J34" s="85"/>
      <c r="K34" s="85">
        <v>1133249.05</v>
      </c>
      <c r="L34" s="85">
        <v>1133249.05</v>
      </c>
      <c r="M34" s="85">
        <v>1133249.05</v>
      </c>
      <c r="N34" s="85">
        <v>0</v>
      </c>
      <c r="O34" s="85"/>
      <c r="P34" s="85">
        <v>0</v>
      </c>
      <c r="Q34" s="85">
        <v>0</v>
      </c>
      <c r="R34" s="85">
        <v>0</v>
      </c>
      <c r="S34" s="85">
        <v>0</v>
      </c>
      <c r="T34" s="85">
        <v>0</v>
      </c>
    </row>
    <row r="35" ht="19.5" customHeight="1" spans="1:20">
      <c r="A35" s="84" t="s">
        <v>164</v>
      </c>
      <c r="B35" s="84"/>
      <c r="C35" s="84"/>
      <c r="D35" s="84" t="s">
        <v>165</v>
      </c>
      <c r="E35" s="85"/>
      <c r="F35" s="85"/>
      <c r="G35" s="85"/>
      <c r="H35" s="85">
        <v>46581.93</v>
      </c>
      <c r="I35" s="85">
        <v>46581.93</v>
      </c>
      <c r="J35" s="85"/>
      <c r="K35" s="85">
        <v>46581.93</v>
      </c>
      <c r="L35" s="85">
        <v>46581.93</v>
      </c>
      <c r="M35" s="85">
        <v>46581.93</v>
      </c>
      <c r="N35" s="85">
        <v>0</v>
      </c>
      <c r="O35" s="85"/>
      <c r="P35" s="85">
        <v>0</v>
      </c>
      <c r="Q35" s="85">
        <v>0</v>
      </c>
      <c r="R35" s="85">
        <v>0</v>
      </c>
      <c r="S35" s="85">
        <v>0</v>
      </c>
      <c r="T35" s="85">
        <v>0</v>
      </c>
    </row>
    <row r="36" ht="19.5" customHeight="1" spans="1:20">
      <c r="A36" s="84" t="s">
        <v>231</v>
      </c>
      <c r="B36" s="84"/>
      <c r="C36" s="84"/>
      <c r="D36" s="84" t="s">
        <v>232</v>
      </c>
      <c r="E36" s="85">
        <v>0</v>
      </c>
      <c r="F36" s="85">
        <v>0</v>
      </c>
      <c r="G36" s="85">
        <v>0</v>
      </c>
      <c r="H36" s="85"/>
      <c r="I36" s="85"/>
      <c r="J36" s="85"/>
      <c r="K36" s="85"/>
      <c r="L36" s="85"/>
      <c r="M36" s="85"/>
      <c r="N36" s="85"/>
      <c r="O36" s="85"/>
      <c r="P36" s="85">
        <v>0</v>
      </c>
      <c r="Q36" s="85">
        <v>0</v>
      </c>
      <c r="R36" s="85"/>
      <c r="S36" s="85"/>
      <c r="T36" s="85"/>
    </row>
    <row r="37" ht="19.5" customHeight="1" spans="1:20">
      <c r="A37" s="84" t="s">
        <v>233</v>
      </c>
      <c r="B37" s="84"/>
      <c r="C37" s="84"/>
      <c r="D37" s="84" t="s">
        <v>234</v>
      </c>
      <c r="E37" s="85">
        <v>0</v>
      </c>
      <c r="F37" s="85">
        <v>0</v>
      </c>
      <c r="G37" s="85">
        <v>0</v>
      </c>
      <c r="H37" s="85"/>
      <c r="I37" s="85"/>
      <c r="J37" s="85"/>
      <c r="K37" s="85"/>
      <c r="L37" s="85"/>
      <c r="M37" s="85"/>
      <c r="N37" s="85"/>
      <c r="O37" s="85"/>
      <c r="P37" s="85">
        <v>0</v>
      </c>
      <c r="Q37" s="85">
        <v>0</v>
      </c>
      <c r="R37" s="85"/>
      <c r="S37" s="85"/>
      <c r="T37" s="85"/>
    </row>
    <row r="38" ht="19.5" customHeight="1" spans="1:20">
      <c r="A38" s="84" t="s">
        <v>235</v>
      </c>
      <c r="B38" s="84"/>
      <c r="C38" s="84"/>
      <c r="D38" s="84" t="s">
        <v>236</v>
      </c>
      <c r="E38" s="85">
        <v>0</v>
      </c>
      <c r="F38" s="85">
        <v>0</v>
      </c>
      <c r="G38" s="85">
        <v>0</v>
      </c>
      <c r="H38" s="85"/>
      <c r="I38" s="85"/>
      <c r="J38" s="85"/>
      <c r="K38" s="85"/>
      <c r="L38" s="85"/>
      <c r="M38" s="85"/>
      <c r="N38" s="85"/>
      <c r="O38" s="85"/>
      <c r="P38" s="85">
        <v>0</v>
      </c>
      <c r="Q38" s="85">
        <v>0</v>
      </c>
      <c r="R38" s="85"/>
      <c r="S38" s="85"/>
      <c r="T38" s="85"/>
    </row>
    <row r="39" ht="19.5" customHeight="1" spans="1:20">
      <c r="A39" s="84" t="s">
        <v>166</v>
      </c>
      <c r="B39" s="84"/>
      <c r="C39" s="84"/>
      <c r="D39" s="84" t="s">
        <v>167</v>
      </c>
      <c r="E39" s="85"/>
      <c r="F39" s="85"/>
      <c r="G39" s="85"/>
      <c r="H39" s="85">
        <v>5643652</v>
      </c>
      <c r="I39" s="85">
        <v>5643652</v>
      </c>
      <c r="J39" s="85"/>
      <c r="K39" s="85">
        <v>5643652</v>
      </c>
      <c r="L39" s="85">
        <v>5643652</v>
      </c>
      <c r="M39" s="85">
        <v>5643652</v>
      </c>
      <c r="N39" s="85">
        <v>0</v>
      </c>
      <c r="O39" s="85"/>
      <c r="P39" s="85">
        <v>0</v>
      </c>
      <c r="Q39" s="85">
        <v>0</v>
      </c>
      <c r="R39" s="85">
        <v>0</v>
      </c>
      <c r="S39" s="85">
        <v>0</v>
      </c>
      <c r="T39" s="85">
        <v>0</v>
      </c>
    </row>
    <row r="40" ht="19.5" customHeight="1" spans="1:20">
      <c r="A40" s="84" t="s">
        <v>168</v>
      </c>
      <c r="B40" s="84"/>
      <c r="C40" s="84"/>
      <c r="D40" s="84" t="s">
        <v>169</v>
      </c>
      <c r="E40" s="85"/>
      <c r="F40" s="85"/>
      <c r="G40" s="85"/>
      <c r="H40" s="85">
        <v>5643652</v>
      </c>
      <c r="I40" s="85">
        <v>5643652</v>
      </c>
      <c r="J40" s="85"/>
      <c r="K40" s="85">
        <v>5643652</v>
      </c>
      <c r="L40" s="85">
        <v>5643652</v>
      </c>
      <c r="M40" s="85">
        <v>5643652</v>
      </c>
      <c r="N40" s="85">
        <v>0</v>
      </c>
      <c r="O40" s="85"/>
      <c r="P40" s="85">
        <v>0</v>
      </c>
      <c r="Q40" s="85">
        <v>0</v>
      </c>
      <c r="R40" s="85">
        <v>0</v>
      </c>
      <c r="S40" s="85">
        <v>0</v>
      </c>
      <c r="T40" s="85">
        <v>0</v>
      </c>
    </row>
    <row r="41" ht="19.5" customHeight="1" spans="1:20">
      <c r="A41" s="84" t="s">
        <v>170</v>
      </c>
      <c r="B41" s="84"/>
      <c r="C41" s="84"/>
      <c r="D41" s="84" t="s">
        <v>171</v>
      </c>
      <c r="E41" s="85"/>
      <c r="F41" s="85"/>
      <c r="G41" s="85"/>
      <c r="H41" s="85">
        <v>5572802</v>
      </c>
      <c r="I41" s="85">
        <v>5572802</v>
      </c>
      <c r="J41" s="85"/>
      <c r="K41" s="85">
        <v>5572802</v>
      </c>
      <c r="L41" s="85">
        <v>5572802</v>
      </c>
      <c r="M41" s="85">
        <v>5572802</v>
      </c>
      <c r="N41" s="85">
        <v>0</v>
      </c>
      <c r="O41" s="85"/>
      <c r="P41" s="85">
        <v>0</v>
      </c>
      <c r="Q41" s="85">
        <v>0</v>
      </c>
      <c r="R41" s="85">
        <v>0</v>
      </c>
      <c r="S41" s="85">
        <v>0</v>
      </c>
      <c r="T41" s="85">
        <v>0</v>
      </c>
    </row>
    <row r="42" ht="19.5" customHeight="1" spans="1:20">
      <c r="A42" s="84" t="s">
        <v>172</v>
      </c>
      <c r="B42" s="84"/>
      <c r="C42" s="84"/>
      <c r="D42" s="84" t="s">
        <v>173</v>
      </c>
      <c r="E42" s="85"/>
      <c r="F42" s="85"/>
      <c r="G42" s="85"/>
      <c r="H42" s="85">
        <v>70850</v>
      </c>
      <c r="I42" s="85">
        <v>70850</v>
      </c>
      <c r="J42" s="85"/>
      <c r="K42" s="85">
        <v>70850</v>
      </c>
      <c r="L42" s="85">
        <v>70850</v>
      </c>
      <c r="M42" s="85">
        <v>70850</v>
      </c>
      <c r="N42" s="85">
        <v>0</v>
      </c>
      <c r="O42" s="85"/>
      <c r="P42" s="85">
        <v>0</v>
      </c>
      <c r="Q42" s="85">
        <v>0</v>
      </c>
      <c r="R42" s="85">
        <v>0</v>
      </c>
      <c r="S42" s="85">
        <v>0</v>
      </c>
      <c r="T42" s="85">
        <v>0</v>
      </c>
    </row>
    <row r="43" ht="19.5" customHeight="1" spans="1:20">
      <c r="A43" s="130" t="s">
        <v>237</v>
      </c>
      <c r="B43" s="131"/>
      <c r="C43" s="131"/>
      <c r="D43" s="131"/>
      <c r="E43" s="131"/>
      <c r="F43" s="131"/>
      <c r="G43" s="131"/>
      <c r="H43" s="131"/>
      <c r="I43" s="131"/>
      <c r="J43" s="131"/>
      <c r="K43" s="131"/>
      <c r="L43" s="131"/>
      <c r="M43" s="131"/>
      <c r="N43" s="131"/>
      <c r="O43" s="131"/>
      <c r="P43" s="131"/>
      <c r="Q43" s="131"/>
      <c r="R43" s="131"/>
      <c r="S43" s="131"/>
      <c r="T43" s="132"/>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41" sqref="A41:I41"/>
    </sheetView>
  </sheetViews>
  <sheetFormatPr defaultColWidth="9" defaultRowHeight="13.5"/>
  <cols>
    <col min="1" max="1" width="9.375" style="80" customWidth="1"/>
    <col min="2" max="2" width="32.875" style="80" customWidth="1"/>
    <col min="3" max="3" width="20.125" style="80" customWidth="1"/>
    <col min="4" max="4" width="10.625" style="80" customWidth="1"/>
    <col min="5" max="5" width="22.75" style="80" customWidth="1"/>
    <col min="6" max="6" width="19.375" style="80" customWidth="1"/>
    <col min="7" max="7" width="11" style="80" customWidth="1"/>
    <col min="8" max="8" width="36.875" style="80" customWidth="1"/>
    <col min="9" max="9" width="17.125" style="80" customWidth="1"/>
    <col min="10" max="16384" width="9" style="80"/>
  </cols>
  <sheetData>
    <row r="1" ht="27" spans="5:5">
      <c r="E1" s="133" t="s">
        <v>238</v>
      </c>
    </row>
    <row r="2" ht="18.95" customHeight="1" spans="9:9">
      <c r="I2" s="82" t="s">
        <v>239</v>
      </c>
    </row>
    <row r="3" ht="18.95" customHeight="1" spans="1:9">
      <c r="A3" s="82" t="s">
        <v>2</v>
      </c>
      <c r="I3" s="82" t="s">
        <v>3</v>
      </c>
    </row>
    <row r="4" ht="19.5" customHeight="1" spans="1:9">
      <c r="A4" s="134" t="s">
        <v>220</v>
      </c>
      <c r="B4" s="134"/>
      <c r="C4" s="134"/>
      <c r="D4" s="134" t="s">
        <v>219</v>
      </c>
      <c r="E4" s="134"/>
      <c r="F4" s="134"/>
      <c r="G4" s="134"/>
      <c r="H4" s="134"/>
      <c r="I4" s="134"/>
    </row>
    <row r="5" ht="19.5" customHeight="1" spans="1:9">
      <c r="A5" s="134" t="s">
        <v>240</v>
      </c>
      <c r="B5" s="134" t="s">
        <v>123</v>
      </c>
      <c r="C5" s="134" t="s">
        <v>8</v>
      </c>
      <c r="D5" s="134" t="s">
        <v>240</v>
      </c>
      <c r="E5" s="134" t="s">
        <v>123</v>
      </c>
      <c r="F5" s="134" t="s">
        <v>8</v>
      </c>
      <c r="G5" s="134" t="s">
        <v>240</v>
      </c>
      <c r="H5" s="134" t="s">
        <v>123</v>
      </c>
      <c r="I5" s="134" t="s">
        <v>8</v>
      </c>
    </row>
    <row r="6" ht="19.5" customHeight="1" spans="1:9">
      <c r="A6" s="134"/>
      <c r="B6" s="134"/>
      <c r="C6" s="134"/>
      <c r="D6" s="134"/>
      <c r="E6" s="134"/>
      <c r="F6" s="134"/>
      <c r="G6" s="134"/>
      <c r="H6" s="134"/>
      <c r="I6" s="134"/>
    </row>
    <row r="7" ht="19.5" customHeight="1" spans="1:9">
      <c r="A7" s="84" t="s">
        <v>241</v>
      </c>
      <c r="B7" s="84" t="s">
        <v>242</v>
      </c>
      <c r="C7" s="85">
        <v>87533293.08</v>
      </c>
      <c r="D7" s="84" t="s">
        <v>243</v>
      </c>
      <c r="E7" s="84" t="s">
        <v>244</v>
      </c>
      <c r="F7" s="85">
        <v>2961320.68</v>
      </c>
      <c r="G7" s="84" t="s">
        <v>245</v>
      </c>
      <c r="H7" s="84" t="s">
        <v>246</v>
      </c>
      <c r="I7" s="85">
        <v>0</v>
      </c>
    </row>
    <row r="8" ht="19.5" customHeight="1" spans="1:9">
      <c r="A8" s="84" t="s">
        <v>247</v>
      </c>
      <c r="B8" s="84" t="s">
        <v>248</v>
      </c>
      <c r="C8" s="85">
        <v>25266142</v>
      </c>
      <c r="D8" s="84" t="s">
        <v>249</v>
      </c>
      <c r="E8" s="84" t="s">
        <v>250</v>
      </c>
      <c r="F8" s="85">
        <v>451241.77</v>
      </c>
      <c r="G8" s="84" t="s">
        <v>251</v>
      </c>
      <c r="H8" s="84" t="s">
        <v>252</v>
      </c>
      <c r="I8" s="85">
        <v>0</v>
      </c>
    </row>
    <row r="9" ht="19.5" customHeight="1" spans="1:9">
      <c r="A9" s="84" t="s">
        <v>253</v>
      </c>
      <c r="B9" s="84" t="s">
        <v>254</v>
      </c>
      <c r="C9" s="85">
        <v>1203620</v>
      </c>
      <c r="D9" s="84" t="s">
        <v>255</v>
      </c>
      <c r="E9" s="84" t="s">
        <v>256</v>
      </c>
      <c r="F9" s="85">
        <v>133489.29</v>
      </c>
      <c r="G9" s="84" t="s">
        <v>257</v>
      </c>
      <c r="H9" s="84" t="s">
        <v>258</v>
      </c>
      <c r="I9" s="85">
        <v>0</v>
      </c>
    </row>
    <row r="10" ht="19.5" customHeight="1" spans="1:9">
      <c r="A10" s="84" t="s">
        <v>259</v>
      </c>
      <c r="B10" s="84" t="s">
        <v>260</v>
      </c>
      <c r="C10" s="85">
        <v>0</v>
      </c>
      <c r="D10" s="84" t="s">
        <v>261</v>
      </c>
      <c r="E10" s="84" t="s">
        <v>262</v>
      </c>
      <c r="F10" s="85">
        <v>0</v>
      </c>
      <c r="G10" s="84" t="s">
        <v>263</v>
      </c>
      <c r="H10" s="84" t="s">
        <v>264</v>
      </c>
      <c r="I10" s="85">
        <v>0</v>
      </c>
    </row>
    <row r="11" ht="19.5" customHeight="1" spans="1:9">
      <c r="A11" s="84" t="s">
        <v>265</v>
      </c>
      <c r="B11" s="84" t="s">
        <v>266</v>
      </c>
      <c r="C11" s="85">
        <v>0</v>
      </c>
      <c r="D11" s="84" t="s">
        <v>267</v>
      </c>
      <c r="E11" s="84" t="s">
        <v>268</v>
      </c>
      <c r="F11" s="85">
        <v>0</v>
      </c>
      <c r="G11" s="84" t="s">
        <v>269</v>
      </c>
      <c r="H11" s="84" t="s">
        <v>270</v>
      </c>
      <c r="I11" s="85">
        <v>0</v>
      </c>
    </row>
    <row r="12" ht="19.5" customHeight="1" spans="1:9">
      <c r="A12" s="84" t="s">
        <v>271</v>
      </c>
      <c r="B12" s="84" t="s">
        <v>272</v>
      </c>
      <c r="C12" s="85">
        <v>33948123</v>
      </c>
      <c r="D12" s="84" t="s">
        <v>273</v>
      </c>
      <c r="E12" s="84" t="s">
        <v>274</v>
      </c>
      <c r="F12" s="85">
        <v>111776.86</v>
      </c>
      <c r="G12" s="84" t="s">
        <v>275</v>
      </c>
      <c r="H12" s="84" t="s">
        <v>276</v>
      </c>
      <c r="I12" s="85">
        <v>0</v>
      </c>
    </row>
    <row r="13" ht="19.5" customHeight="1" spans="1:9">
      <c r="A13" s="84" t="s">
        <v>277</v>
      </c>
      <c r="B13" s="84" t="s">
        <v>278</v>
      </c>
      <c r="C13" s="85">
        <v>8775577.94</v>
      </c>
      <c r="D13" s="84" t="s">
        <v>279</v>
      </c>
      <c r="E13" s="84" t="s">
        <v>280</v>
      </c>
      <c r="F13" s="85">
        <v>121933</v>
      </c>
      <c r="G13" s="84" t="s">
        <v>281</v>
      </c>
      <c r="H13" s="84" t="s">
        <v>282</v>
      </c>
      <c r="I13" s="85">
        <v>0</v>
      </c>
    </row>
    <row r="14" ht="19.5" customHeight="1" spans="1:9">
      <c r="A14" s="84" t="s">
        <v>283</v>
      </c>
      <c r="B14" s="84" t="s">
        <v>284</v>
      </c>
      <c r="C14" s="85">
        <v>1616547.29</v>
      </c>
      <c r="D14" s="84" t="s">
        <v>285</v>
      </c>
      <c r="E14" s="84" t="s">
        <v>286</v>
      </c>
      <c r="F14" s="85">
        <v>29282.13</v>
      </c>
      <c r="G14" s="84" t="s">
        <v>287</v>
      </c>
      <c r="H14" s="84" t="s">
        <v>288</v>
      </c>
      <c r="I14" s="85">
        <v>0</v>
      </c>
    </row>
    <row r="15" ht="19.5" customHeight="1" spans="1:9">
      <c r="A15" s="84" t="s">
        <v>289</v>
      </c>
      <c r="B15" s="84" t="s">
        <v>290</v>
      </c>
      <c r="C15" s="85">
        <v>6772504.11</v>
      </c>
      <c r="D15" s="84" t="s">
        <v>291</v>
      </c>
      <c r="E15" s="84" t="s">
        <v>292</v>
      </c>
      <c r="F15" s="85">
        <v>0</v>
      </c>
      <c r="G15" s="84" t="s">
        <v>293</v>
      </c>
      <c r="H15" s="84" t="s">
        <v>294</v>
      </c>
      <c r="I15" s="85">
        <v>0</v>
      </c>
    </row>
    <row r="16" ht="19.5" customHeight="1" spans="1:9">
      <c r="A16" s="84" t="s">
        <v>295</v>
      </c>
      <c r="B16" s="84" t="s">
        <v>296</v>
      </c>
      <c r="C16" s="85">
        <v>1133249.05</v>
      </c>
      <c r="D16" s="84" t="s">
        <v>297</v>
      </c>
      <c r="E16" s="84" t="s">
        <v>298</v>
      </c>
      <c r="F16" s="85">
        <v>0</v>
      </c>
      <c r="G16" s="84" t="s">
        <v>299</v>
      </c>
      <c r="H16" s="84" t="s">
        <v>300</v>
      </c>
      <c r="I16" s="85">
        <v>0</v>
      </c>
    </row>
    <row r="17" ht="19.5" customHeight="1" spans="1:9">
      <c r="A17" s="84" t="s">
        <v>301</v>
      </c>
      <c r="B17" s="84" t="s">
        <v>302</v>
      </c>
      <c r="C17" s="85">
        <v>229740.46</v>
      </c>
      <c r="D17" s="84" t="s">
        <v>303</v>
      </c>
      <c r="E17" s="84" t="s">
        <v>304</v>
      </c>
      <c r="F17" s="85">
        <v>27754</v>
      </c>
      <c r="G17" s="84" t="s">
        <v>305</v>
      </c>
      <c r="H17" s="84" t="s">
        <v>306</v>
      </c>
      <c r="I17" s="85">
        <v>0</v>
      </c>
    </row>
    <row r="18" ht="19.5" customHeight="1" spans="1:9">
      <c r="A18" s="84" t="s">
        <v>307</v>
      </c>
      <c r="B18" s="84" t="s">
        <v>308</v>
      </c>
      <c r="C18" s="85">
        <v>5572802</v>
      </c>
      <c r="D18" s="84" t="s">
        <v>309</v>
      </c>
      <c r="E18" s="84" t="s">
        <v>310</v>
      </c>
      <c r="F18" s="85">
        <v>0</v>
      </c>
      <c r="G18" s="84" t="s">
        <v>311</v>
      </c>
      <c r="H18" s="84" t="s">
        <v>312</v>
      </c>
      <c r="I18" s="85">
        <v>0</v>
      </c>
    </row>
    <row r="19" ht="19.5" customHeight="1" spans="1:9">
      <c r="A19" s="84" t="s">
        <v>313</v>
      </c>
      <c r="B19" s="84" t="s">
        <v>314</v>
      </c>
      <c r="C19" s="85">
        <v>0</v>
      </c>
      <c r="D19" s="84" t="s">
        <v>315</v>
      </c>
      <c r="E19" s="84" t="s">
        <v>316</v>
      </c>
      <c r="F19" s="85">
        <v>194698.19</v>
      </c>
      <c r="G19" s="84" t="s">
        <v>317</v>
      </c>
      <c r="H19" s="84" t="s">
        <v>318</v>
      </c>
      <c r="I19" s="85">
        <v>0</v>
      </c>
    </row>
    <row r="20" ht="19.5" customHeight="1" spans="1:9">
      <c r="A20" s="84" t="s">
        <v>319</v>
      </c>
      <c r="B20" s="84" t="s">
        <v>320</v>
      </c>
      <c r="C20" s="85">
        <v>3014987.23</v>
      </c>
      <c r="D20" s="84" t="s">
        <v>321</v>
      </c>
      <c r="E20" s="84" t="s">
        <v>322</v>
      </c>
      <c r="F20" s="85">
        <v>0</v>
      </c>
      <c r="G20" s="84" t="s">
        <v>323</v>
      </c>
      <c r="H20" s="84" t="s">
        <v>324</v>
      </c>
      <c r="I20" s="85">
        <v>0</v>
      </c>
    </row>
    <row r="21" ht="19.5" customHeight="1" spans="1:9">
      <c r="A21" s="84" t="s">
        <v>325</v>
      </c>
      <c r="B21" s="84" t="s">
        <v>326</v>
      </c>
      <c r="C21" s="85">
        <v>2213389.04</v>
      </c>
      <c r="D21" s="84" t="s">
        <v>327</v>
      </c>
      <c r="E21" s="84" t="s">
        <v>328</v>
      </c>
      <c r="F21" s="85">
        <v>0</v>
      </c>
      <c r="G21" s="84" t="s">
        <v>329</v>
      </c>
      <c r="H21" s="84" t="s">
        <v>330</v>
      </c>
      <c r="I21" s="85">
        <v>0</v>
      </c>
    </row>
    <row r="22" ht="19.5" customHeight="1" spans="1:9">
      <c r="A22" s="84" t="s">
        <v>331</v>
      </c>
      <c r="B22" s="84" t="s">
        <v>332</v>
      </c>
      <c r="C22" s="85">
        <v>303525</v>
      </c>
      <c r="D22" s="84" t="s">
        <v>333</v>
      </c>
      <c r="E22" s="84" t="s">
        <v>334</v>
      </c>
      <c r="F22" s="85">
        <v>43481.12</v>
      </c>
      <c r="G22" s="84" t="s">
        <v>335</v>
      </c>
      <c r="H22" s="84" t="s">
        <v>336</v>
      </c>
      <c r="I22" s="85">
        <v>0</v>
      </c>
    </row>
    <row r="23" ht="19.5" customHeight="1" spans="1:9">
      <c r="A23" s="84" t="s">
        <v>337</v>
      </c>
      <c r="B23" s="84" t="s">
        <v>338</v>
      </c>
      <c r="C23" s="85">
        <v>0</v>
      </c>
      <c r="D23" s="84" t="s">
        <v>339</v>
      </c>
      <c r="E23" s="84" t="s">
        <v>340</v>
      </c>
      <c r="F23" s="85">
        <v>0</v>
      </c>
      <c r="G23" s="84" t="s">
        <v>341</v>
      </c>
      <c r="H23" s="84" t="s">
        <v>342</v>
      </c>
      <c r="I23" s="85">
        <v>0</v>
      </c>
    </row>
    <row r="24" ht="19.5" customHeight="1" spans="1:9">
      <c r="A24" s="84" t="s">
        <v>343</v>
      </c>
      <c r="B24" s="84" t="s">
        <v>344</v>
      </c>
      <c r="C24" s="85">
        <v>0</v>
      </c>
      <c r="D24" s="84" t="s">
        <v>345</v>
      </c>
      <c r="E24" s="84" t="s">
        <v>346</v>
      </c>
      <c r="F24" s="85">
        <v>39808.84</v>
      </c>
      <c r="G24" s="84" t="s">
        <v>347</v>
      </c>
      <c r="H24" s="84" t="s">
        <v>348</v>
      </c>
      <c r="I24" s="85">
        <v>0</v>
      </c>
    </row>
    <row r="25" ht="19.5" customHeight="1" spans="1:9">
      <c r="A25" s="84" t="s">
        <v>349</v>
      </c>
      <c r="B25" s="84" t="s">
        <v>350</v>
      </c>
      <c r="C25" s="85">
        <v>573005</v>
      </c>
      <c r="D25" s="84" t="s">
        <v>351</v>
      </c>
      <c r="E25" s="84" t="s">
        <v>352</v>
      </c>
      <c r="F25" s="85">
        <v>0</v>
      </c>
      <c r="G25" s="84" t="s">
        <v>353</v>
      </c>
      <c r="H25" s="84" t="s">
        <v>354</v>
      </c>
      <c r="I25" s="85">
        <v>0</v>
      </c>
    </row>
    <row r="26" ht="19.5" customHeight="1" spans="1:9">
      <c r="A26" s="84" t="s">
        <v>355</v>
      </c>
      <c r="B26" s="84" t="s">
        <v>356</v>
      </c>
      <c r="C26" s="85">
        <v>329180</v>
      </c>
      <c r="D26" s="84" t="s">
        <v>357</v>
      </c>
      <c r="E26" s="84" t="s">
        <v>358</v>
      </c>
      <c r="F26" s="85">
        <v>0</v>
      </c>
      <c r="G26" s="84" t="s">
        <v>359</v>
      </c>
      <c r="H26" s="84" t="s">
        <v>360</v>
      </c>
      <c r="I26" s="85">
        <v>0</v>
      </c>
    </row>
    <row r="27" ht="19.5" customHeight="1" spans="1:9">
      <c r="A27" s="84" t="s">
        <v>361</v>
      </c>
      <c r="B27" s="84" t="s">
        <v>362</v>
      </c>
      <c r="C27" s="85">
        <v>0</v>
      </c>
      <c r="D27" s="84" t="s">
        <v>363</v>
      </c>
      <c r="E27" s="84" t="s">
        <v>364</v>
      </c>
      <c r="F27" s="85">
        <v>1402878.49</v>
      </c>
      <c r="G27" s="84" t="s">
        <v>365</v>
      </c>
      <c r="H27" s="84" t="s">
        <v>366</v>
      </c>
      <c r="I27" s="85">
        <v>0</v>
      </c>
    </row>
    <row r="28" ht="19.5" customHeight="1" spans="1:9">
      <c r="A28" s="84" t="s">
        <v>367</v>
      </c>
      <c r="B28" s="84" t="s">
        <v>368</v>
      </c>
      <c r="C28" s="85">
        <v>0</v>
      </c>
      <c r="D28" s="84" t="s">
        <v>369</v>
      </c>
      <c r="E28" s="84" t="s">
        <v>370</v>
      </c>
      <c r="F28" s="85">
        <v>0</v>
      </c>
      <c r="G28" s="84" t="s">
        <v>371</v>
      </c>
      <c r="H28" s="84" t="s">
        <v>372</v>
      </c>
      <c r="I28" s="85">
        <v>0</v>
      </c>
    </row>
    <row r="29" ht="19.5" customHeight="1" spans="1:9">
      <c r="A29" s="84" t="s">
        <v>373</v>
      </c>
      <c r="B29" s="84" t="s">
        <v>374</v>
      </c>
      <c r="C29" s="85">
        <v>969984.64</v>
      </c>
      <c r="D29" s="84" t="s">
        <v>375</v>
      </c>
      <c r="E29" s="84" t="s">
        <v>376</v>
      </c>
      <c r="F29" s="85">
        <v>1130.36</v>
      </c>
      <c r="G29" s="84" t="s">
        <v>377</v>
      </c>
      <c r="H29" s="84" t="s">
        <v>378</v>
      </c>
      <c r="I29" s="85">
        <v>0</v>
      </c>
    </row>
    <row r="30" ht="19.5" customHeight="1" spans="1:9">
      <c r="A30" s="84" t="s">
        <v>379</v>
      </c>
      <c r="B30" s="84" t="s">
        <v>380</v>
      </c>
      <c r="C30" s="85">
        <v>0</v>
      </c>
      <c r="D30" s="84" t="s">
        <v>381</v>
      </c>
      <c r="E30" s="84" t="s">
        <v>382</v>
      </c>
      <c r="F30" s="85">
        <v>0</v>
      </c>
      <c r="G30" s="84" t="s">
        <v>383</v>
      </c>
      <c r="H30" s="84" t="s">
        <v>384</v>
      </c>
      <c r="I30" s="85">
        <v>0</v>
      </c>
    </row>
    <row r="31" ht="19.5" customHeight="1" spans="1:9">
      <c r="A31" s="84" t="s">
        <v>385</v>
      </c>
      <c r="B31" s="84" t="s">
        <v>386</v>
      </c>
      <c r="C31" s="85">
        <v>0</v>
      </c>
      <c r="D31" s="84" t="s">
        <v>387</v>
      </c>
      <c r="E31" s="84" t="s">
        <v>388</v>
      </c>
      <c r="F31" s="85">
        <v>0</v>
      </c>
      <c r="G31" s="84" t="s">
        <v>389</v>
      </c>
      <c r="H31" s="84" t="s">
        <v>390</v>
      </c>
      <c r="I31" s="85">
        <v>0</v>
      </c>
    </row>
    <row r="32" ht="19.5" customHeight="1" spans="1:9">
      <c r="A32" s="84" t="s">
        <v>391</v>
      </c>
      <c r="B32" s="84" t="s">
        <v>392</v>
      </c>
      <c r="C32" s="85">
        <v>0</v>
      </c>
      <c r="D32" s="84" t="s">
        <v>393</v>
      </c>
      <c r="E32" s="84" t="s">
        <v>394</v>
      </c>
      <c r="F32" s="85">
        <v>0</v>
      </c>
      <c r="G32" s="84" t="s">
        <v>395</v>
      </c>
      <c r="H32" s="84" t="s">
        <v>396</v>
      </c>
      <c r="I32" s="85">
        <v>0</v>
      </c>
    </row>
    <row r="33" ht="19.5" customHeight="1" spans="1:9">
      <c r="A33" s="84" t="s">
        <v>397</v>
      </c>
      <c r="B33" s="84" t="s">
        <v>398</v>
      </c>
      <c r="C33" s="85">
        <v>37694.4</v>
      </c>
      <c r="D33" s="84" t="s">
        <v>399</v>
      </c>
      <c r="E33" s="84" t="s">
        <v>400</v>
      </c>
      <c r="F33" s="85">
        <v>0</v>
      </c>
      <c r="G33" s="84" t="s">
        <v>401</v>
      </c>
      <c r="H33" s="84" t="s">
        <v>402</v>
      </c>
      <c r="I33" s="85">
        <v>0</v>
      </c>
    </row>
    <row r="34" ht="19.5" customHeight="1" spans="1:9">
      <c r="A34" s="84"/>
      <c r="B34" s="84"/>
      <c r="C34" s="135"/>
      <c r="D34" s="84" t="s">
        <v>403</v>
      </c>
      <c r="E34" s="84" t="s">
        <v>404</v>
      </c>
      <c r="F34" s="85">
        <v>403846.63</v>
      </c>
      <c r="G34" s="84" t="s">
        <v>405</v>
      </c>
      <c r="H34" s="84" t="s">
        <v>406</v>
      </c>
      <c r="I34" s="85">
        <v>0</v>
      </c>
    </row>
    <row r="35" ht="19.5" customHeight="1" spans="1:9">
      <c r="A35" s="84"/>
      <c r="B35" s="84"/>
      <c r="C35" s="135"/>
      <c r="D35" s="84" t="s">
        <v>407</v>
      </c>
      <c r="E35" s="84" t="s">
        <v>408</v>
      </c>
      <c r="F35" s="85">
        <v>0</v>
      </c>
      <c r="G35" s="84" t="s">
        <v>409</v>
      </c>
      <c r="H35" s="84" t="s">
        <v>410</v>
      </c>
      <c r="I35" s="85">
        <v>0</v>
      </c>
    </row>
    <row r="36" ht="19.5" customHeight="1" spans="1:9">
      <c r="A36" s="84"/>
      <c r="B36" s="84"/>
      <c r="C36" s="135"/>
      <c r="D36" s="84" t="s">
        <v>411</v>
      </c>
      <c r="E36" s="84" t="s">
        <v>412</v>
      </c>
      <c r="F36" s="85">
        <v>0</v>
      </c>
      <c r="G36" s="84"/>
      <c r="H36" s="84"/>
      <c r="I36" s="135"/>
    </row>
    <row r="37" ht="19.5" customHeight="1" spans="1:9">
      <c r="A37" s="84"/>
      <c r="B37" s="84"/>
      <c r="C37" s="135"/>
      <c r="D37" s="84" t="s">
        <v>413</v>
      </c>
      <c r="E37" s="84" t="s">
        <v>414</v>
      </c>
      <c r="F37" s="85">
        <v>0</v>
      </c>
      <c r="G37" s="84"/>
      <c r="H37" s="84"/>
      <c r="I37" s="135"/>
    </row>
    <row r="38" ht="19.5" customHeight="1" spans="1:9">
      <c r="A38" s="84"/>
      <c r="B38" s="84"/>
      <c r="C38" s="135"/>
      <c r="D38" s="84" t="s">
        <v>415</v>
      </c>
      <c r="E38" s="84" t="s">
        <v>416</v>
      </c>
      <c r="F38" s="85">
        <v>0</v>
      </c>
      <c r="G38" s="84"/>
      <c r="H38" s="84"/>
      <c r="I38" s="135"/>
    </row>
    <row r="39" ht="19.5" customHeight="1" spans="1:9">
      <c r="A39" s="84"/>
      <c r="B39" s="84"/>
      <c r="C39" s="135"/>
      <c r="D39" s="84" t="s">
        <v>417</v>
      </c>
      <c r="E39" s="84" t="s">
        <v>418</v>
      </c>
      <c r="F39" s="85">
        <v>0</v>
      </c>
      <c r="G39" s="84"/>
      <c r="H39" s="84"/>
      <c r="I39" s="135"/>
    </row>
    <row r="40" ht="19.5" customHeight="1" spans="1:9">
      <c r="A40" s="83" t="s">
        <v>419</v>
      </c>
      <c r="B40" s="83"/>
      <c r="C40" s="85">
        <v>89746682.12</v>
      </c>
      <c r="D40" s="83" t="s">
        <v>420</v>
      </c>
      <c r="E40" s="83"/>
      <c r="F40" s="83"/>
      <c r="G40" s="83"/>
      <c r="H40" s="83"/>
      <c r="I40" s="85">
        <v>2961320.68</v>
      </c>
    </row>
    <row r="41" ht="19.5" customHeight="1" spans="1:9">
      <c r="A41" s="130" t="s">
        <v>421</v>
      </c>
      <c r="B41" s="131"/>
      <c r="C41" s="131"/>
      <c r="D41" s="131"/>
      <c r="E41" s="131"/>
      <c r="F41" s="131"/>
      <c r="G41" s="131"/>
      <c r="H41" s="131"/>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39" sqref="A39:L39"/>
    </sheetView>
  </sheetViews>
  <sheetFormatPr defaultColWidth="9" defaultRowHeight="13.5"/>
  <cols>
    <col min="1" max="1" width="8.375" style="80" customWidth="1"/>
    <col min="2" max="2" width="30" style="80" customWidth="1"/>
    <col min="3" max="3" width="15" style="80" customWidth="1"/>
    <col min="4" max="4" width="10" style="80" customWidth="1"/>
    <col min="5" max="5" width="24.125" style="80" customWidth="1"/>
    <col min="6" max="6" width="15" style="80" customWidth="1"/>
    <col min="7" max="7" width="8.375" style="80" customWidth="1"/>
    <col min="8" max="8" width="26.625" style="80" customWidth="1"/>
    <col min="9" max="9" width="15" style="80" customWidth="1"/>
    <col min="10" max="10" width="8.375" style="80" customWidth="1"/>
    <col min="11" max="11" width="39.75" style="80" customWidth="1"/>
    <col min="12" max="12" width="15" style="80" customWidth="1"/>
    <col min="13" max="16384" width="9" style="80"/>
  </cols>
  <sheetData>
    <row r="1" ht="27" spans="7:7">
      <c r="G1" s="129" t="s">
        <v>422</v>
      </c>
    </row>
    <row r="2" ht="14.25" spans="12:12">
      <c r="L2" s="82" t="s">
        <v>423</v>
      </c>
    </row>
    <row r="3" ht="14.25" spans="1:12">
      <c r="A3" s="82" t="s">
        <v>2</v>
      </c>
      <c r="L3" s="82" t="s">
        <v>3</v>
      </c>
    </row>
    <row r="4" ht="15" customHeight="1" spans="1:12">
      <c r="A4" s="83" t="s">
        <v>424</v>
      </c>
      <c r="B4" s="83"/>
      <c r="C4" s="83"/>
      <c r="D4" s="83"/>
      <c r="E4" s="83"/>
      <c r="F4" s="83"/>
      <c r="G4" s="83"/>
      <c r="H4" s="83"/>
      <c r="I4" s="83"/>
      <c r="J4" s="83"/>
      <c r="K4" s="83"/>
      <c r="L4" s="83"/>
    </row>
    <row r="5" ht="15" customHeight="1" spans="1:12">
      <c r="A5" s="83" t="s">
        <v>240</v>
      </c>
      <c r="B5" s="83" t="s">
        <v>123</v>
      </c>
      <c r="C5" s="83" t="s">
        <v>8</v>
      </c>
      <c r="D5" s="83" t="s">
        <v>240</v>
      </c>
      <c r="E5" s="83" t="s">
        <v>123</v>
      </c>
      <c r="F5" s="83" t="s">
        <v>8</v>
      </c>
      <c r="G5" s="83" t="s">
        <v>240</v>
      </c>
      <c r="H5" s="83" t="s">
        <v>123</v>
      </c>
      <c r="I5" s="83" t="s">
        <v>8</v>
      </c>
      <c r="J5" s="83" t="s">
        <v>240</v>
      </c>
      <c r="K5" s="83" t="s">
        <v>123</v>
      </c>
      <c r="L5" s="83" t="s">
        <v>8</v>
      </c>
    </row>
    <row r="6" ht="15" customHeight="1" spans="1:12">
      <c r="A6" s="84" t="s">
        <v>241</v>
      </c>
      <c r="B6" s="84" t="s">
        <v>242</v>
      </c>
      <c r="C6" s="85">
        <v>0</v>
      </c>
      <c r="D6" s="84" t="s">
        <v>243</v>
      </c>
      <c r="E6" s="84" t="s">
        <v>244</v>
      </c>
      <c r="F6" s="85">
        <v>241229.42</v>
      </c>
      <c r="G6" s="84" t="s">
        <v>425</v>
      </c>
      <c r="H6" s="84" t="s">
        <v>426</v>
      </c>
      <c r="I6" s="85">
        <v>0</v>
      </c>
      <c r="J6" s="84" t="s">
        <v>427</v>
      </c>
      <c r="K6" s="84" t="s">
        <v>428</v>
      </c>
      <c r="L6" s="85">
        <v>0</v>
      </c>
    </row>
    <row r="7" ht="15" customHeight="1" spans="1:12">
      <c r="A7" s="84" t="s">
        <v>247</v>
      </c>
      <c r="B7" s="84" t="s">
        <v>248</v>
      </c>
      <c r="C7" s="85">
        <v>0</v>
      </c>
      <c r="D7" s="84" t="s">
        <v>249</v>
      </c>
      <c r="E7" s="84" t="s">
        <v>250</v>
      </c>
      <c r="F7" s="85">
        <v>23449.82</v>
      </c>
      <c r="G7" s="84" t="s">
        <v>429</v>
      </c>
      <c r="H7" s="84" t="s">
        <v>252</v>
      </c>
      <c r="I7" s="85">
        <v>0</v>
      </c>
      <c r="J7" s="84" t="s">
        <v>430</v>
      </c>
      <c r="K7" s="84" t="s">
        <v>354</v>
      </c>
      <c r="L7" s="85">
        <v>0</v>
      </c>
    </row>
    <row r="8" ht="15" customHeight="1" spans="1:12">
      <c r="A8" s="84" t="s">
        <v>253</v>
      </c>
      <c r="B8" s="84" t="s">
        <v>254</v>
      </c>
      <c r="C8" s="85">
        <v>0</v>
      </c>
      <c r="D8" s="84" t="s">
        <v>255</v>
      </c>
      <c r="E8" s="84" t="s">
        <v>256</v>
      </c>
      <c r="F8" s="85">
        <v>0</v>
      </c>
      <c r="G8" s="84" t="s">
        <v>431</v>
      </c>
      <c r="H8" s="84" t="s">
        <v>258</v>
      </c>
      <c r="I8" s="85">
        <v>0</v>
      </c>
      <c r="J8" s="84" t="s">
        <v>432</v>
      </c>
      <c r="K8" s="84" t="s">
        <v>378</v>
      </c>
      <c r="L8" s="85">
        <v>0</v>
      </c>
    </row>
    <row r="9" ht="15" customHeight="1" spans="1:12">
      <c r="A9" s="84" t="s">
        <v>259</v>
      </c>
      <c r="B9" s="84" t="s">
        <v>260</v>
      </c>
      <c r="C9" s="85">
        <v>0</v>
      </c>
      <c r="D9" s="84" t="s">
        <v>261</v>
      </c>
      <c r="E9" s="84" t="s">
        <v>262</v>
      </c>
      <c r="F9" s="85">
        <v>0</v>
      </c>
      <c r="G9" s="84" t="s">
        <v>433</v>
      </c>
      <c r="H9" s="84" t="s">
        <v>264</v>
      </c>
      <c r="I9" s="85">
        <v>0</v>
      </c>
      <c r="J9" s="84" t="s">
        <v>347</v>
      </c>
      <c r="K9" s="84" t="s">
        <v>348</v>
      </c>
      <c r="L9" s="85">
        <v>0</v>
      </c>
    </row>
    <row r="10" ht="15" customHeight="1" spans="1:12">
      <c r="A10" s="84" t="s">
        <v>265</v>
      </c>
      <c r="B10" s="84" t="s">
        <v>266</v>
      </c>
      <c r="C10" s="85">
        <v>0</v>
      </c>
      <c r="D10" s="84" t="s">
        <v>267</v>
      </c>
      <c r="E10" s="84" t="s">
        <v>268</v>
      </c>
      <c r="F10" s="85">
        <v>0</v>
      </c>
      <c r="G10" s="84" t="s">
        <v>434</v>
      </c>
      <c r="H10" s="84" t="s">
        <v>270</v>
      </c>
      <c r="I10" s="85">
        <v>0</v>
      </c>
      <c r="J10" s="84" t="s">
        <v>353</v>
      </c>
      <c r="K10" s="84" t="s">
        <v>354</v>
      </c>
      <c r="L10" s="85">
        <v>0</v>
      </c>
    </row>
    <row r="11" ht="15" customHeight="1" spans="1:12">
      <c r="A11" s="84" t="s">
        <v>271</v>
      </c>
      <c r="B11" s="84" t="s">
        <v>272</v>
      </c>
      <c r="C11" s="85">
        <v>0</v>
      </c>
      <c r="D11" s="84" t="s">
        <v>273</v>
      </c>
      <c r="E11" s="84" t="s">
        <v>274</v>
      </c>
      <c r="F11" s="85">
        <v>0</v>
      </c>
      <c r="G11" s="84" t="s">
        <v>435</v>
      </c>
      <c r="H11" s="84" t="s">
        <v>276</v>
      </c>
      <c r="I11" s="85">
        <v>0</v>
      </c>
      <c r="J11" s="84" t="s">
        <v>359</v>
      </c>
      <c r="K11" s="84" t="s">
        <v>360</v>
      </c>
      <c r="L11" s="85">
        <v>0</v>
      </c>
    </row>
    <row r="12" ht="15" customHeight="1" spans="1:12">
      <c r="A12" s="84" t="s">
        <v>277</v>
      </c>
      <c r="B12" s="84" t="s">
        <v>278</v>
      </c>
      <c r="C12" s="85">
        <v>0</v>
      </c>
      <c r="D12" s="84" t="s">
        <v>279</v>
      </c>
      <c r="E12" s="84" t="s">
        <v>280</v>
      </c>
      <c r="F12" s="85">
        <v>0</v>
      </c>
      <c r="G12" s="84" t="s">
        <v>436</v>
      </c>
      <c r="H12" s="84" t="s">
        <v>282</v>
      </c>
      <c r="I12" s="85">
        <v>0</v>
      </c>
      <c r="J12" s="84" t="s">
        <v>365</v>
      </c>
      <c r="K12" s="84" t="s">
        <v>366</v>
      </c>
      <c r="L12" s="85">
        <v>0</v>
      </c>
    </row>
    <row r="13" ht="15" customHeight="1" spans="1:12">
      <c r="A13" s="84" t="s">
        <v>283</v>
      </c>
      <c r="B13" s="84" t="s">
        <v>284</v>
      </c>
      <c r="C13" s="85">
        <v>0</v>
      </c>
      <c r="D13" s="84" t="s">
        <v>285</v>
      </c>
      <c r="E13" s="84" t="s">
        <v>286</v>
      </c>
      <c r="F13" s="85">
        <v>0</v>
      </c>
      <c r="G13" s="84" t="s">
        <v>437</v>
      </c>
      <c r="H13" s="84" t="s">
        <v>288</v>
      </c>
      <c r="I13" s="85">
        <v>0</v>
      </c>
      <c r="J13" s="84" t="s">
        <v>371</v>
      </c>
      <c r="K13" s="84" t="s">
        <v>372</v>
      </c>
      <c r="L13" s="85">
        <v>0</v>
      </c>
    </row>
    <row r="14" ht="15" customHeight="1" spans="1:12">
      <c r="A14" s="84" t="s">
        <v>289</v>
      </c>
      <c r="B14" s="84" t="s">
        <v>290</v>
      </c>
      <c r="C14" s="85">
        <v>0</v>
      </c>
      <c r="D14" s="84" t="s">
        <v>291</v>
      </c>
      <c r="E14" s="84" t="s">
        <v>292</v>
      </c>
      <c r="F14" s="85">
        <v>0</v>
      </c>
      <c r="G14" s="84" t="s">
        <v>438</v>
      </c>
      <c r="H14" s="84" t="s">
        <v>318</v>
      </c>
      <c r="I14" s="85">
        <v>0</v>
      </c>
      <c r="J14" s="84" t="s">
        <v>377</v>
      </c>
      <c r="K14" s="84" t="s">
        <v>378</v>
      </c>
      <c r="L14" s="85">
        <v>0</v>
      </c>
    </row>
    <row r="15" ht="15" customHeight="1" spans="1:12">
      <c r="A15" s="84" t="s">
        <v>295</v>
      </c>
      <c r="B15" s="84" t="s">
        <v>296</v>
      </c>
      <c r="C15" s="85">
        <v>0</v>
      </c>
      <c r="D15" s="84" t="s">
        <v>297</v>
      </c>
      <c r="E15" s="84" t="s">
        <v>298</v>
      </c>
      <c r="F15" s="85">
        <v>0</v>
      </c>
      <c r="G15" s="84" t="s">
        <v>439</v>
      </c>
      <c r="H15" s="84" t="s">
        <v>324</v>
      </c>
      <c r="I15" s="85">
        <v>0</v>
      </c>
      <c r="J15" s="84" t="s">
        <v>440</v>
      </c>
      <c r="K15" s="84" t="s">
        <v>441</v>
      </c>
      <c r="L15" s="85">
        <v>0</v>
      </c>
    </row>
    <row r="16" ht="15" customHeight="1" spans="1:12">
      <c r="A16" s="84" t="s">
        <v>301</v>
      </c>
      <c r="B16" s="84" t="s">
        <v>302</v>
      </c>
      <c r="C16" s="85">
        <v>0</v>
      </c>
      <c r="D16" s="84" t="s">
        <v>303</v>
      </c>
      <c r="E16" s="84" t="s">
        <v>304</v>
      </c>
      <c r="F16" s="85">
        <v>0</v>
      </c>
      <c r="G16" s="84" t="s">
        <v>442</v>
      </c>
      <c r="H16" s="84" t="s">
        <v>330</v>
      </c>
      <c r="I16" s="85">
        <v>0</v>
      </c>
      <c r="J16" s="84" t="s">
        <v>443</v>
      </c>
      <c r="K16" s="84" t="s">
        <v>444</v>
      </c>
      <c r="L16" s="85">
        <v>0</v>
      </c>
    </row>
    <row r="17" ht="15" customHeight="1" spans="1:12">
      <c r="A17" s="84" t="s">
        <v>307</v>
      </c>
      <c r="B17" s="84" t="s">
        <v>308</v>
      </c>
      <c r="C17" s="85">
        <v>0</v>
      </c>
      <c r="D17" s="84" t="s">
        <v>309</v>
      </c>
      <c r="E17" s="84" t="s">
        <v>310</v>
      </c>
      <c r="F17" s="85">
        <v>0</v>
      </c>
      <c r="G17" s="84" t="s">
        <v>445</v>
      </c>
      <c r="H17" s="84" t="s">
        <v>336</v>
      </c>
      <c r="I17" s="85">
        <v>0</v>
      </c>
      <c r="J17" s="84" t="s">
        <v>446</v>
      </c>
      <c r="K17" s="84" t="s">
        <v>447</v>
      </c>
      <c r="L17" s="85">
        <v>0</v>
      </c>
    </row>
    <row r="18" ht="15" customHeight="1" spans="1:12">
      <c r="A18" s="84" t="s">
        <v>313</v>
      </c>
      <c r="B18" s="84" t="s">
        <v>314</v>
      </c>
      <c r="C18" s="85">
        <v>0</v>
      </c>
      <c r="D18" s="84" t="s">
        <v>315</v>
      </c>
      <c r="E18" s="84" t="s">
        <v>316</v>
      </c>
      <c r="F18" s="85">
        <v>208064.31</v>
      </c>
      <c r="G18" s="84" t="s">
        <v>448</v>
      </c>
      <c r="H18" s="84" t="s">
        <v>449</v>
      </c>
      <c r="I18" s="85">
        <v>0</v>
      </c>
      <c r="J18" s="84" t="s">
        <v>450</v>
      </c>
      <c r="K18" s="84" t="s">
        <v>451</v>
      </c>
      <c r="L18" s="85">
        <v>0</v>
      </c>
    </row>
    <row r="19" ht="15" customHeight="1" spans="1:12">
      <c r="A19" s="84" t="s">
        <v>319</v>
      </c>
      <c r="B19" s="84" t="s">
        <v>320</v>
      </c>
      <c r="C19" s="85">
        <v>0</v>
      </c>
      <c r="D19" s="84" t="s">
        <v>321</v>
      </c>
      <c r="E19" s="84" t="s">
        <v>322</v>
      </c>
      <c r="F19" s="85">
        <v>0</v>
      </c>
      <c r="G19" s="84" t="s">
        <v>245</v>
      </c>
      <c r="H19" s="84" t="s">
        <v>246</v>
      </c>
      <c r="I19" s="85">
        <v>0</v>
      </c>
      <c r="J19" s="84" t="s">
        <v>383</v>
      </c>
      <c r="K19" s="84" t="s">
        <v>384</v>
      </c>
      <c r="L19" s="85">
        <v>0</v>
      </c>
    </row>
    <row r="20" ht="15" customHeight="1" spans="1:12">
      <c r="A20" s="84" t="s">
        <v>325</v>
      </c>
      <c r="B20" s="84" t="s">
        <v>326</v>
      </c>
      <c r="C20" s="85">
        <v>14880.8</v>
      </c>
      <c r="D20" s="84" t="s">
        <v>327</v>
      </c>
      <c r="E20" s="84" t="s">
        <v>328</v>
      </c>
      <c r="F20" s="85">
        <v>0</v>
      </c>
      <c r="G20" s="84" t="s">
        <v>251</v>
      </c>
      <c r="H20" s="84" t="s">
        <v>252</v>
      </c>
      <c r="I20" s="85">
        <v>0</v>
      </c>
      <c r="J20" s="84" t="s">
        <v>389</v>
      </c>
      <c r="K20" s="84" t="s">
        <v>390</v>
      </c>
      <c r="L20" s="85">
        <v>0</v>
      </c>
    </row>
    <row r="21" ht="15" customHeight="1" spans="1:12">
      <c r="A21" s="84" t="s">
        <v>331</v>
      </c>
      <c r="B21" s="84" t="s">
        <v>332</v>
      </c>
      <c r="C21" s="85">
        <v>0</v>
      </c>
      <c r="D21" s="84" t="s">
        <v>333</v>
      </c>
      <c r="E21" s="84" t="s">
        <v>334</v>
      </c>
      <c r="F21" s="85">
        <v>9715.29</v>
      </c>
      <c r="G21" s="84" t="s">
        <v>257</v>
      </c>
      <c r="H21" s="84" t="s">
        <v>258</v>
      </c>
      <c r="I21" s="85">
        <v>0</v>
      </c>
      <c r="J21" s="84" t="s">
        <v>395</v>
      </c>
      <c r="K21" s="84" t="s">
        <v>396</v>
      </c>
      <c r="L21" s="85">
        <v>0</v>
      </c>
    </row>
    <row r="22" ht="15" customHeight="1" spans="1:12">
      <c r="A22" s="84" t="s">
        <v>337</v>
      </c>
      <c r="B22" s="84" t="s">
        <v>338</v>
      </c>
      <c r="C22" s="85">
        <v>0</v>
      </c>
      <c r="D22" s="84" t="s">
        <v>339</v>
      </c>
      <c r="E22" s="84" t="s">
        <v>340</v>
      </c>
      <c r="F22" s="85">
        <v>0</v>
      </c>
      <c r="G22" s="84" t="s">
        <v>263</v>
      </c>
      <c r="H22" s="84" t="s">
        <v>264</v>
      </c>
      <c r="I22" s="85">
        <v>0</v>
      </c>
      <c r="J22" s="84" t="s">
        <v>401</v>
      </c>
      <c r="K22" s="84" t="s">
        <v>402</v>
      </c>
      <c r="L22" s="85">
        <v>0</v>
      </c>
    </row>
    <row r="23" ht="15" customHeight="1" spans="1:12">
      <c r="A23" s="84" t="s">
        <v>343</v>
      </c>
      <c r="B23" s="84" t="s">
        <v>344</v>
      </c>
      <c r="C23" s="85">
        <v>0</v>
      </c>
      <c r="D23" s="84" t="s">
        <v>345</v>
      </c>
      <c r="E23" s="84" t="s">
        <v>346</v>
      </c>
      <c r="F23" s="85">
        <v>0</v>
      </c>
      <c r="G23" s="84" t="s">
        <v>269</v>
      </c>
      <c r="H23" s="84" t="s">
        <v>270</v>
      </c>
      <c r="I23" s="85">
        <v>0</v>
      </c>
      <c r="J23" s="84" t="s">
        <v>405</v>
      </c>
      <c r="K23" s="84" t="s">
        <v>406</v>
      </c>
      <c r="L23" s="85">
        <v>0</v>
      </c>
    </row>
    <row r="24" ht="15" customHeight="1" spans="1:12">
      <c r="A24" s="84" t="s">
        <v>349</v>
      </c>
      <c r="B24" s="84" t="s">
        <v>350</v>
      </c>
      <c r="C24" s="85">
        <v>0</v>
      </c>
      <c r="D24" s="84" t="s">
        <v>351</v>
      </c>
      <c r="E24" s="84" t="s">
        <v>352</v>
      </c>
      <c r="F24" s="85">
        <v>0</v>
      </c>
      <c r="G24" s="84" t="s">
        <v>275</v>
      </c>
      <c r="H24" s="84" t="s">
        <v>276</v>
      </c>
      <c r="I24" s="85">
        <v>0</v>
      </c>
      <c r="J24" s="84" t="s">
        <v>409</v>
      </c>
      <c r="K24" s="84" t="s">
        <v>410</v>
      </c>
      <c r="L24" s="85">
        <v>0</v>
      </c>
    </row>
    <row r="25" ht="15" customHeight="1" spans="1:12">
      <c r="A25" s="84" t="s">
        <v>355</v>
      </c>
      <c r="B25" s="84" t="s">
        <v>356</v>
      </c>
      <c r="C25" s="85">
        <v>0</v>
      </c>
      <c r="D25" s="84" t="s">
        <v>357</v>
      </c>
      <c r="E25" s="84" t="s">
        <v>358</v>
      </c>
      <c r="F25" s="85">
        <v>0</v>
      </c>
      <c r="G25" s="84" t="s">
        <v>281</v>
      </c>
      <c r="H25" s="84" t="s">
        <v>282</v>
      </c>
      <c r="I25" s="85">
        <v>0</v>
      </c>
      <c r="J25" s="84"/>
      <c r="K25" s="84"/>
      <c r="L25" s="83"/>
    </row>
    <row r="26" ht="15" customHeight="1" spans="1:12">
      <c r="A26" s="84" t="s">
        <v>361</v>
      </c>
      <c r="B26" s="84" t="s">
        <v>362</v>
      </c>
      <c r="C26" s="85">
        <v>0</v>
      </c>
      <c r="D26" s="84" t="s">
        <v>363</v>
      </c>
      <c r="E26" s="84" t="s">
        <v>364</v>
      </c>
      <c r="F26" s="85">
        <v>0</v>
      </c>
      <c r="G26" s="84" t="s">
        <v>287</v>
      </c>
      <c r="H26" s="84" t="s">
        <v>288</v>
      </c>
      <c r="I26" s="85">
        <v>0</v>
      </c>
      <c r="J26" s="84"/>
      <c r="K26" s="84"/>
      <c r="L26" s="83"/>
    </row>
    <row r="27" ht="15" customHeight="1" spans="1:12">
      <c r="A27" s="84" t="s">
        <v>367</v>
      </c>
      <c r="B27" s="84" t="s">
        <v>368</v>
      </c>
      <c r="C27" s="85">
        <v>0</v>
      </c>
      <c r="D27" s="84" t="s">
        <v>369</v>
      </c>
      <c r="E27" s="84" t="s">
        <v>370</v>
      </c>
      <c r="F27" s="85">
        <v>0</v>
      </c>
      <c r="G27" s="84" t="s">
        <v>293</v>
      </c>
      <c r="H27" s="84" t="s">
        <v>294</v>
      </c>
      <c r="I27" s="85">
        <v>0</v>
      </c>
      <c r="J27" s="84"/>
      <c r="K27" s="84"/>
      <c r="L27" s="83"/>
    </row>
    <row r="28" ht="15" customHeight="1" spans="1:12">
      <c r="A28" s="84" t="s">
        <v>373</v>
      </c>
      <c r="B28" s="84" t="s">
        <v>374</v>
      </c>
      <c r="C28" s="85">
        <v>14880.8</v>
      </c>
      <c r="D28" s="84" t="s">
        <v>375</v>
      </c>
      <c r="E28" s="84" t="s">
        <v>376</v>
      </c>
      <c r="F28" s="85">
        <v>0</v>
      </c>
      <c r="G28" s="84" t="s">
        <v>299</v>
      </c>
      <c r="H28" s="84" t="s">
        <v>300</v>
      </c>
      <c r="I28" s="85">
        <v>0</v>
      </c>
      <c r="J28" s="84"/>
      <c r="K28" s="84"/>
      <c r="L28" s="83"/>
    </row>
    <row r="29" ht="15" customHeight="1" spans="1:12">
      <c r="A29" s="84" t="s">
        <v>379</v>
      </c>
      <c r="B29" s="84" t="s">
        <v>380</v>
      </c>
      <c r="C29" s="85">
        <v>0</v>
      </c>
      <c r="D29" s="84" t="s">
        <v>381</v>
      </c>
      <c r="E29" s="84" t="s">
        <v>382</v>
      </c>
      <c r="F29" s="85">
        <v>0</v>
      </c>
      <c r="G29" s="84" t="s">
        <v>305</v>
      </c>
      <c r="H29" s="84" t="s">
        <v>306</v>
      </c>
      <c r="I29" s="85">
        <v>0</v>
      </c>
      <c r="J29" s="84"/>
      <c r="K29" s="84"/>
      <c r="L29" s="83"/>
    </row>
    <row r="30" ht="15" customHeight="1" spans="1:12">
      <c r="A30" s="84" t="s">
        <v>385</v>
      </c>
      <c r="B30" s="84" t="s">
        <v>386</v>
      </c>
      <c r="C30" s="85">
        <v>0</v>
      </c>
      <c r="D30" s="84" t="s">
        <v>387</v>
      </c>
      <c r="E30" s="84" t="s">
        <v>388</v>
      </c>
      <c r="F30" s="85">
        <v>0</v>
      </c>
      <c r="G30" s="84" t="s">
        <v>311</v>
      </c>
      <c r="H30" s="84" t="s">
        <v>312</v>
      </c>
      <c r="I30" s="85">
        <v>0</v>
      </c>
      <c r="J30" s="84"/>
      <c r="K30" s="84"/>
      <c r="L30" s="83"/>
    </row>
    <row r="31" ht="15" customHeight="1" spans="1:12">
      <c r="A31" s="84" t="s">
        <v>391</v>
      </c>
      <c r="B31" s="84" t="s">
        <v>392</v>
      </c>
      <c r="C31" s="85">
        <v>0</v>
      </c>
      <c r="D31" s="84" t="s">
        <v>393</v>
      </c>
      <c r="E31" s="84" t="s">
        <v>394</v>
      </c>
      <c r="F31" s="85">
        <v>0</v>
      </c>
      <c r="G31" s="84" t="s">
        <v>317</v>
      </c>
      <c r="H31" s="84" t="s">
        <v>318</v>
      </c>
      <c r="I31" s="85">
        <v>0</v>
      </c>
      <c r="J31" s="84"/>
      <c r="K31" s="84"/>
      <c r="L31" s="83"/>
    </row>
    <row r="32" ht="15" customHeight="1" spans="1:12">
      <c r="A32" s="84" t="s">
        <v>397</v>
      </c>
      <c r="B32" s="84" t="s">
        <v>452</v>
      </c>
      <c r="C32" s="85">
        <v>0</v>
      </c>
      <c r="D32" s="84" t="s">
        <v>399</v>
      </c>
      <c r="E32" s="84" t="s">
        <v>400</v>
      </c>
      <c r="F32" s="85">
        <v>0</v>
      </c>
      <c r="G32" s="84" t="s">
        <v>323</v>
      </c>
      <c r="H32" s="84" t="s">
        <v>324</v>
      </c>
      <c r="I32" s="85">
        <v>0</v>
      </c>
      <c r="J32" s="84"/>
      <c r="K32" s="84"/>
      <c r="L32" s="83"/>
    </row>
    <row r="33" ht="15" customHeight="1" spans="1:12">
      <c r="A33" s="84"/>
      <c r="B33" s="84"/>
      <c r="C33" s="83"/>
      <c r="D33" s="84" t="s">
        <v>403</v>
      </c>
      <c r="E33" s="84" t="s">
        <v>404</v>
      </c>
      <c r="F33" s="85">
        <v>0</v>
      </c>
      <c r="G33" s="84" t="s">
        <v>329</v>
      </c>
      <c r="H33" s="84" t="s">
        <v>330</v>
      </c>
      <c r="I33" s="85">
        <v>0</v>
      </c>
      <c r="J33" s="84"/>
      <c r="K33" s="84"/>
      <c r="L33" s="83"/>
    </row>
    <row r="34" ht="15" customHeight="1" spans="1:12">
      <c r="A34" s="84"/>
      <c r="B34" s="84"/>
      <c r="C34" s="83"/>
      <c r="D34" s="84" t="s">
        <v>407</v>
      </c>
      <c r="E34" s="84" t="s">
        <v>408</v>
      </c>
      <c r="F34" s="85">
        <v>0</v>
      </c>
      <c r="G34" s="84" t="s">
        <v>335</v>
      </c>
      <c r="H34" s="84" t="s">
        <v>336</v>
      </c>
      <c r="I34" s="85">
        <v>0</v>
      </c>
      <c r="J34" s="84"/>
      <c r="K34" s="84"/>
      <c r="L34" s="83"/>
    </row>
    <row r="35" ht="15" customHeight="1" spans="1:12">
      <c r="A35" s="84"/>
      <c r="B35" s="84"/>
      <c r="C35" s="83"/>
      <c r="D35" s="84" t="s">
        <v>411</v>
      </c>
      <c r="E35" s="84" t="s">
        <v>412</v>
      </c>
      <c r="F35" s="85">
        <v>0</v>
      </c>
      <c r="G35" s="84" t="s">
        <v>341</v>
      </c>
      <c r="H35" s="84" t="s">
        <v>342</v>
      </c>
      <c r="I35" s="85">
        <v>0</v>
      </c>
      <c r="J35" s="84"/>
      <c r="K35" s="84"/>
      <c r="L35" s="83"/>
    </row>
    <row r="36" ht="15" customHeight="1" spans="1:12">
      <c r="A36" s="84"/>
      <c r="B36" s="84"/>
      <c r="C36" s="83"/>
      <c r="D36" s="84" t="s">
        <v>413</v>
      </c>
      <c r="E36" s="84" t="s">
        <v>414</v>
      </c>
      <c r="F36" s="85">
        <v>0</v>
      </c>
      <c r="G36" s="84"/>
      <c r="H36" s="84"/>
      <c r="I36" s="83"/>
      <c r="J36" s="84"/>
      <c r="K36" s="84"/>
      <c r="L36" s="83"/>
    </row>
    <row r="37" ht="15" customHeight="1" spans="1:12">
      <c r="A37" s="84"/>
      <c r="B37" s="84"/>
      <c r="C37" s="83"/>
      <c r="D37" s="84" t="s">
        <v>415</v>
      </c>
      <c r="E37" s="84" t="s">
        <v>416</v>
      </c>
      <c r="F37" s="85">
        <v>0</v>
      </c>
      <c r="G37" s="84"/>
      <c r="H37" s="84"/>
      <c r="I37" s="83"/>
      <c r="J37" s="84"/>
      <c r="K37" s="84"/>
      <c r="L37" s="83"/>
    </row>
    <row r="38" ht="15" customHeight="1" spans="1:12">
      <c r="A38" s="84"/>
      <c r="B38" s="84"/>
      <c r="C38" s="83"/>
      <c r="D38" s="84" t="s">
        <v>417</v>
      </c>
      <c r="E38" s="84" t="s">
        <v>418</v>
      </c>
      <c r="F38" s="85">
        <v>0</v>
      </c>
      <c r="G38" s="84"/>
      <c r="H38" s="84"/>
      <c r="I38" s="83"/>
      <c r="J38" s="84"/>
      <c r="K38" s="84"/>
      <c r="L38" s="83"/>
    </row>
    <row r="39" ht="15" customHeight="1" spans="1:12">
      <c r="A39" s="130" t="s">
        <v>453</v>
      </c>
      <c r="B39" s="131"/>
      <c r="C39" s="131"/>
      <c r="D39" s="131"/>
      <c r="E39" s="131"/>
      <c r="F39" s="131"/>
      <c r="G39" s="131"/>
      <c r="H39" s="131"/>
      <c r="I39" s="131"/>
      <c r="J39" s="131"/>
      <c r="K39" s="131"/>
      <c r="L39" s="13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8"/>
  <sheetViews>
    <sheetView workbookViewId="0">
      <pane xSplit="3" ySplit="9" topLeftCell="D10" activePane="bottomRight" state="frozen"/>
      <selection/>
      <selection pane="topRight"/>
      <selection pane="bottomLeft"/>
      <selection pane="bottomRight" activeCell="A1" sqref="A1:T1"/>
    </sheetView>
  </sheetViews>
  <sheetFormatPr defaultColWidth="9" defaultRowHeight="14.25"/>
  <cols>
    <col min="1" max="3" width="3.75" style="43" customWidth="1"/>
    <col min="4" max="4" width="27.375" style="43" customWidth="1"/>
    <col min="5" max="5" width="7.875" style="43" customWidth="1"/>
    <col min="6" max="6" width="9.375" style="43" customWidth="1"/>
    <col min="7" max="7" width="10.625" style="43" customWidth="1"/>
    <col min="8" max="8" width="7.875" style="43" customWidth="1"/>
    <col min="9" max="9" width="8.125" style="43" customWidth="1"/>
    <col min="10" max="10" width="9.25" style="43" customWidth="1"/>
    <col min="11" max="12" width="7.875" style="43" customWidth="1"/>
    <col min="13" max="13" width="10.5" style="43" customWidth="1"/>
    <col min="14" max="15" width="9.5" style="43" customWidth="1"/>
    <col min="16" max="16" width="7.875" style="43" customWidth="1"/>
    <col min="17" max="17" width="9.625" style="43" customWidth="1"/>
    <col min="18" max="18" width="7.875" style="43" customWidth="1"/>
    <col min="19" max="19" width="9.625" style="43" customWidth="1"/>
    <col min="20" max="20" width="10.5" style="43" customWidth="1"/>
    <col min="21" max="16384" width="9" style="43"/>
  </cols>
  <sheetData>
    <row r="1" ht="35.25" customHeight="1" spans="1:20">
      <c r="A1" s="92" t="s">
        <v>454</v>
      </c>
      <c r="B1" s="92"/>
      <c r="C1" s="92"/>
      <c r="D1" s="92"/>
      <c r="E1" s="92"/>
      <c r="F1" s="92"/>
      <c r="G1" s="92"/>
      <c r="H1" s="92"/>
      <c r="I1" s="92"/>
      <c r="J1" s="92"/>
      <c r="K1" s="92"/>
      <c r="L1" s="92"/>
      <c r="M1" s="92"/>
      <c r="N1" s="92"/>
      <c r="O1" s="92"/>
      <c r="P1" s="92"/>
      <c r="Q1" s="92"/>
      <c r="R1" s="92"/>
      <c r="S1" s="92"/>
      <c r="T1" s="92"/>
    </row>
    <row r="2" ht="18" customHeight="1" spans="1:20">
      <c r="A2" s="107"/>
      <c r="B2" s="107"/>
      <c r="C2" s="107"/>
      <c r="D2" s="107"/>
      <c r="E2" s="107"/>
      <c r="F2" s="107"/>
      <c r="G2" s="107"/>
      <c r="H2" s="107"/>
      <c r="I2" s="107"/>
      <c r="J2" s="107"/>
      <c r="K2" s="107"/>
      <c r="L2" s="107"/>
      <c r="M2" s="107"/>
      <c r="N2" s="107"/>
      <c r="P2" s="107"/>
      <c r="Q2" s="123"/>
      <c r="R2" s="123"/>
      <c r="S2" s="123"/>
      <c r="T2" s="122" t="s">
        <v>455</v>
      </c>
    </row>
    <row r="3" ht="18" customHeight="1" spans="1:20">
      <c r="A3" s="108" t="s">
        <v>2</v>
      </c>
      <c r="B3" s="108"/>
      <c r="C3" s="108"/>
      <c r="D3" s="108"/>
      <c r="E3" s="107"/>
      <c r="F3" s="107"/>
      <c r="G3" s="107"/>
      <c r="H3" s="107"/>
      <c r="I3" s="107"/>
      <c r="J3" s="107"/>
      <c r="K3" s="107"/>
      <c r="L3" s="107"/>
      <c r="M3" s="107"/>
      <c r="N3" s="107"/>
      <c r="P3" s="107"/>
      <c r="Q3" s="123"/>
      <c r="R3" s="123"/>
      <c r="S3" s="123"/>
      <c r="T3" s="122" t="s">
        <v>456</v>
      </c>
    </row>
    <row r="4" s="105" customFormat="1" ht="39.75" customHeight="1" spans="1:20">
      <c r="A4" s="110" t="s">
        <v>6</v>
      </c>
      <c r="B4" s="110"/>
      <c r="C4" s="110" t="s">
        <v>457</v>
      </c>
      <c r="D4" s="110" t="s">
        <v>457</v>
      </c>
      <c r="E4" s="110" t="s">
        <v>214</v>
      </c>
      <c r="F4" s="110"/>
      <c r="G4" s="110"/>
      <c r="H4" s="110" t="s">
        <v>215</v>
      </c>
      <c r="I4" s="110"/>
      <c r="J4" s="110"/>
      <c r="K4" s="110" t="s">
        <v>216</v>
      </c>
      <c r="L4" s="110"/>
      <c r="M4" s="110"/>
      <c r="N4" s="110"/>
      <c r="O4" s="110"/>
      <c r="P4" s="110" t="s">
        <v>107</v>
      </c>
      <c r="Q4" s="110"/>
      <c r="R4" s="110"/>
      <c r="S4" s="110" t="s">
        <v>457</v>
      </c>
      <c r="T4" s="110" t="s">
        <v>457</v>
      </c>
    </row>
    <row r="5" s="106" customFormat="1" ht="26.25" customHeight="1" spans="1:20">
      <c r="A5" s="110" t="s">
        <v>122</v>
      </c>
      <c r="B5" s="110"/>
      <c r="C5" s="110"/>
      <c r="D5" s="110" t="s">
        <v>123</v>
      </c>
      <c r="E5" s="110" t="s">
        <v>129</v>
      </c>
      <c r="F5" s="110" t="s">
        <v>217</v>
      </c>
      <c r="G5" s="110" t="s">
        <v>458</v>
      </c>
      <c r="H5" s="110" t="s">
        <v>129</v>
      </c>
      <c r="I5" s="110" t="s">
        <v>177</v>
      </c>
      <c r="J5" s="110" t="s">
        <v>178</v>
      </c>
      <c r="K5" s="110" t="s">
        <v>129</v>
      </c>
      <c r="L5" s="111" t="s">
        <v>177</v>
      </c>
      <c r="M5" s="112"/>
      <c r="N5" s="113"/>
      <c r="O5" s="110" t="s">
        <v>178</v>
      </c>
      <c r="P5" s="110" t="s">
        <v>129</v>
      </c>
      <c r="Q5" s="110" t="s">
        <v>217</v>
      </c>
      <c r="R5" s="126" t="s">
        <v>218</v>
      </c>
      <c r="S5" s="127"/>
      <c r="T5" s="128"/>
    </row>
    <row r="6" s="106" customFormat="1" ht="29.1" customHeight="1" spans="1:20">
      <c r="A6" s="110"/>
      <c r="B6" s="110" t="s">
        <v>457</v>
      </c>
      <c r="C6" s="110" t="s">
        <v>457</v>
      </c>
      <c r="D6" s="110" t="s">
        <v>457</v>
      </c>
      <c r="E6" s="110" t="s">
        <v>457</v>
      </c>
      <c r="F6" s="110" t="s">
        <v>457</v>
      </c>
      <c r="G6" s="110" t="s">
        <v>124</v>
      </c>
      <c r="H6" s="110" t="s">
        <v>457</v>
      </c>
      <c r="I6" s="110"/>
      <c r="J6" s="110" t="s">
        <v>124</v>
      </c>
      <c r="K6" s="110" t="s">
        <v>457</v>
      </c>
      <c r="L6" s="114"/>
      <c r="M6" s="115"/>
      <c r="N6" s="116"/>
      <c r="O6" s="110" t="s">
        <v>124</v>
      </c>
      <c r="P6" s="110" t="s">
        <v>457</v>
      </c>
      <c r="Q6" s="110" t="s">
        <v>457</v>
      </c>
      <c r="R6" s="117" t="s">
        <v>124</v>
      </c>
      <c r="S6" s="110" t="s">
        <v>221</v>
      </c>
      <c r="T6" s="110" t="s">
        <v>459</v>
      </c>
    </row>
    <row r="7" ht="19.5" customHeight="1" spans="1:20">
      <c r="A7" s="110"/>
      <c r="B7" s="110" t="s">
        <v>457</v>
      </c>
      <c r="C7" s="110" t="s">
        <v>457</v>
      </c>
      <c r="D7" s="110" t="s">
        <v>457</v>
      </c>
      <c r="E7" s="110" t="s">
        <v>457</v>
      </c>
      <c r="F7" s="110" t="s">
        <v>457</v>
      </c>
      <c r="G7" s="110" t="s">
        <v>457</v>
      </c>
      <c r="H7" s="110" t="s">
        <v>457</v>
      </c>
      <c r="I7" s="110"/>
      <c r="J7" s="110" t="s">
        <v>457</v>
      </c>
      <c r="K7" s="110" t="s">
        <v>457</v>
      </c>
      <c r="L7" s="124" t="s">
        <v>124</v>
      </c>
      <c r="M7" s="124" t="s">
        <v>220</v>
      </c>
      <c r="N7" s="124" t="s">
        <v>219</v>
      </c>
      <c r="O7" s="110" t="s">
        <v>457</v>
      </c>
      <c r="P7" s="110" t="s">
        <v>457</v>
      </c>
      <c r="Q7" s="110" t="s">
        <v>457</v>
      </c>
      <c r="R7" s="118"/>
      <c r="S7" s="110" t="s">
        <v>457</v>
      </c>
      <c r="T7" s="110" t="s">
        <v>457</v>
      </c>
    </row>
    <row r="8" ht="19.5" customHeight="1" spans="1:20">
      <c r="A8" s="110" t="s">
        <v>126</v>
      </c>
      <c r="B8" s="110" t="s">
        <v>127</v>
      </c>
      <c r="C8" s="110" t="s">
        <v>128</v>
      </c>
      <c r="D8" s="110" t="s">
        <v>10</v>
      </c>
      <c r="E8" s="48" t="s">
        <v>11</v>
      </c>
      <c r="F8" s="48" t="s">
        <v>12</v>
      </c>
      <c r="G8" s="48" t="s">
        <v>20</v>
      </c>
      <c r="H8" s="48" t="s">
        <v>24</v>
      </c>
      <c r="I8" s="48" t="s">
        <v>28</v>
      </c>
      <c r="J8" s="48" t="s">
        <v>32</v>
      </c>
      <c r="K8" s="48" t="s">
        <v>36</v>
      </c>
      <c r="L8" s="48" t="s">
        <v>40</v>
      </c>
      <c r="M8" s="48" t="s">
        <v>43</v>
      </c>
      <c r="N8" s="48" t="s">
        <v>46</v>
      </c>
      <c r="O8" s="48" t="s">
        <v>49</v>
      </c>
      <c r="P8" s="48" t="s">
        <v>52</v>
      </c>
      <c r="Q8" s="48" t="s">
        <v>55</v>
      </c>
      <c r="R8" s="48" t="s">
        <v>58</v>
      </c>
      <c r="S8" s="48" t="s">
        <v>61</v>
      </c>
      <c r="T8" s="48" t="s">
        <v>64</v>
      </c>
    </row>
    <row r="9" ht="20.25" customHeight="1" spans="1:20">
      <c r="A9" s="110"/>
      <c r="B9" s="110" t="s">
        <v>457</v>
      </c>
      <c r="C9" s="110" t="s">
        <v>457</v>
      </c>
      <c r="D9" s="110" t="s">
        <v>129</v>
      </c>
      <c r="E9" s="119"/>
      <c r="F9" s="119"/>
      <c r="G9" s="119"/>
      <c r="H9" s="119"/>
      <c r="I9" s="119"/>
      <c r="J9" s="119"/>
      <c r="K9" s="119"/>
      <c r="L9" s="119"/>
      <c r="M9" s="119"/>
      <c r="N9" s="119"/>
      <c r="O9" s="119"/>
      <c r="P9" s="119"/>
      <c r="Q9" s="119"/>
      <c r="R9" s="119"/>
      <c r="S9" s="119"/>
      <c r="T9" s="119"/>
    </row>
    <row r="10" ht="20.25" customHeight="1" spans="1:20">
      <c r="A10" s="58" t="s">
        <v>460</v>
      </c>
      <c r="B10" s="58"/>
      <c r="C10" s="58"/>
      <c r="D10" s="58"/>
      <c r="E10" s="119"/>
      <c r="F10" s="119"/>
      <c r="G10" s="119"/>
      <c r="H10" s="119"/>
      <c r="I10" s="119"/>
      <c r="J10" s="119"/>
      <c r="K10" s="119"/>
      <c r="L10" s="119"/>
      <c r="M10" s="119"/>
      <c r="N10" s="119"/>
      <c r="O10" s="119"/>
      <c r="P10" s="119"/>
      <c r="Q10" s="119"/>
      <c r="R10" s="119"/>
      <c r="S10" s="119"/>
      <c r="T10" s="119"/>
    </row>
    <row r="11" ht="20.25" customHeight="1" spans="1:20">
      <c r="A11" s="58"/>
      <c r="B11" s="58"/>
      <c r="C11" s="58"/>
      <c r="D11" s="58"/>
      <c r="E11" s="119"/>
      <c r="F11" s="119"/>
      <c r="G11" s="119"/>
      <c r="H11" s="119"/>
      <c r="I11" s="119"/>
      <c r="J11" s="119"/>
      <c r="K11" s="119"/>
      <c r="L11" s="119"/>
      <c r="M11" s="119"/>
      <c r="N11" s="119"/>
      <c r="O11" s="119"/>
      <c r="P11" s="119"/>
      <c r="Q11" s="119"/>
      <c r="R11" s="119"/>
      <c r="S11" s="119"/>
      <c r="T11" s="119"/>
    </row>
    <row r="12" ht="20.25" customHeight="1" spans="1:20">
      <c r="A12" s="58"/>
      <c r="B12" s="58"/>
      <c r="C12" s="58"/>
      <c r="D12" s="58"/>
      <c r="E12" s="119"/>
      <c r="F12" s="119"/>
      <c r="G12" s="119"/>
      <c r="H12" s="119"/>
      <c r="I12" s="119"/>
      <c r="J12" s="119"/>
      <c r="K12" s="119"/>
      <c r="L12" s="119"/>
      <c r="M12" s="119"/>
      <c r="N12" s="119"/>
      <c r="O12" s="119"/>
      <c r="P12" s="119"/>
      <c r="Q12" s="119"/>
      <c r="R12" s="119"/>
      <c r="S12" s="119"/>
      <c r="T12" s="119"/>
    </row>
    <row r="13" ht="20.25" customHeight="1" spans="1:20">
      <c r="A13" s="58"/>
      <c r="B13" s="58"/>
      <c r="C13" s="58"/>
      <c r="D13" s="58"/>
      <c r="E13" s="119"/>
      <c r="F13" s="119"/>
      <c r="G13" s="119"/>
      <c r="H13" s="119"/>
      <c r="I13" s="119"/>
      <c r="J13" s="119"/>
      <c r="K13" s="119"/>
      <c r="L13" s="119"/>
      <c r="M13" s="119"/>
      <c r="N13" s="119"/>
      <c r="O13" s="119"/>
      <c r="P13" s="119"/>
      <c r="Q13" s="119"/>
      <c r="R13" s="119"/>
      <c r="S13" s="119"/>
      <c r="T13" s="119"/>
    </row>
    <row r="14" ht="20.25" customHeight="1" spans="1:20">
      <c r="A14" s="58"/>
      <c r="B14" s="58"/>
      <c r="C14" s="58"/>
      <c r="D14" s="58"/>
      <c r="E14" s="119"/>
      <c r="F14" s="119"/>
      <c r="G14" s="119"/>
      <c r="H14" s="119"/>
      <c r="I14" s="119"/>
      <c r="J14" s="119"/>
      <c r="K14" s="119"/>
      <c r="L14" s="119"/>
      <c r="M14" s="119"/>
      <c r="N14" s="119"/>
      <c r="O14" s="119"/>
      <c r="P14" s="119"/>
      <c r="Q14" s="119"/>
      <c r="R14" s="119"/>
      <c r="S14" s="119"/>
      <c r="T14" s="119"/>
    </row>
    <row r="15" ht="20.25" customHeight="1" spans="1:20">
      <c r="A15" s="58"/>
      <c r="B15" s="58"/>
      <c r="C15" s="58"/>
      <c r="D15" s="58"/>
      <c r="E15" s="119"/>
      <c r="F15" s="119"/>
      <c r="G15" s="119"/>
      <c r="H15" s="119"/>
      <c r="I15" s="119"/>
      <c r="J15" s="119"/>
      <c r="K15" s="119"/>
      <c r="L15" s="119"/>
      <c r="M15" s="119"/>
      <c r="N15" s="119"/>
      <c r="O15" s="119"/>
      <c r="P15" s="119"/>
      <c r="Q15" s="119"/>
      <c r="R15" s="119"/>
      <c r="S15" s="119"/>
      <c r="T15" s="119"/>
    </row>
    <row r="16" ht="20.25" customHeight="1" spans="1:20">
      <c r="A16" s="58"/>
      <c r="B16" s="58"/>
      <c r="C16" s="58"/>
      <c r="D16" s="58"/>
      <c r="E16" s="119"/>
      <c r="F16" s="119"/>
      <c r="G16" s="119"/>
      <c r="H16" s="119"/>
      <c r="I16" s="119"/>
      <c r="J16" s="119"/>
      <c r="K16" s="119"/>
      <c r="L16" s="119"/>
      <c r="M16" s="119"/>
      <c r="N16" s="119"/>
      <c r="O16" s="119"/>
      <c r="P16" s="119"/>
      <c r="Q16" s="119"/>
      <c r="R16" s="119"/>
      <c r="S16" s="119"/>
      <c r="T16" s="119"/>
    </row>
    <row r="17" ht="24" customHeight="1" spans="1:20">
      <c r="A17" s="120" t="s">
        <v>461</v>
      </c>
      <c r="B17" s="120"/>
      <c r="C17" s="120"/>
      <c r="D17" s="120"/>
      <c r="E17" s="120"/>
      <c r="F17" s="120"/>
      <c r="G17" s="120"/>
      <c r="H17" s="120"/>
      <c r="I17" s="120"/>
      <c r="J17" s="120"/>
      <c r="K17" s="120"/>
      <c r="L17" s="120"/>
      <c r="M17" s="120"/>
      <c r="N17" s="120"/>
      <c r="O17" s="120"/>
      <c r="P17" s="120"/>
      <c r="Q17" s="123"/>
      <c r="R17" s="123"/>
      <c r="S17" s="123"/>
      <c r="T17" s="123"/>
    </row>
    <row r="18" ht="13.5" spans="1:16">
      <c r="A18" s="121" t="s">
        <v>462</v>
      </c>
      <c r="B18" s="121"/>
      <c r="C18" s="121"/>
      <c r="D18" s="121"/>
      <c r="E18" s="121"/>
      <c r="F18" s="121"/>
      <c r="G18" s="121"/>
      <c r="H18" s="121"/>
      <c r="I18" s="121"/>
      <c r="J18" s="125"/>
      <c r="K18" s="125"/>
      <c r="L18" s="125"/>
      <c r="M18" s="125"/>
      <c r="N18" s="125"/>
      <c r="O18" s="125"/>
      <c r="P18" s="125"/>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09722222222222" right="0.709722222222222" top="0.75" bottom="0.75" header="0.309722222222222" footer="0.309722222222222"/>
  <pageSetup paperSize="9" scale="7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8"/>
  <sheetViews>
    <sheetView workbookViewId="0">
      <pane xSplit="3" ySplit="9" topLeftCell="D10" activePane="bottomRight" state="frozen"/>
      <selection/>
      <selection pane="topRight"/>
      <selection pane="bottomLeft"/>
      <selection pane="bottomRight" activeCell="A1" sqref="A1:J1"/>
    </sheetView>
  </sheetViews>
  <sheetFormatPr defaultColWidth="9" defaultRowHeight="14.25"/>
  <cols>
    <col min="1" max="3" width="3.75" style="43" customWidth="1"/>
    <col min="4" max="4" width="26.375" style="43" customWidth="1"/>
    <col min="5" max="7" width="7.875" style="43" customWidth="1"/>
    <col min="8" max="9" width="8.75" style="43" customWidth="1"/>
    <col min="10" max="10" width="7.875" style="43" customWidth="1"/>
    <col min="11" max="16384" width="9" style="43"/>
  </cols>
  <sheetData>
    <row r="1" ht="35.25" customHeight="1" spans="1:10">
      <c r="A1" s="92" t="s">
        <v>463</v>
      </c>
      <c r="B1" s="92"/>
      <c r="C1" s="92"/>
      <c r="D1" s="92"/>
      <c r="E1" s="92"/>
      <c r="F1" s="92"/>
      <c r="G1" s="92"/>
      <c r="H1" s="92"/>
      <c r="I1" s="92"/>
      <c r="J1" s="92"/>
    </row>
    <row r="2" ht="18" customHeight="1" spans="1:12">
      <c r="A2" s="107"/>
      <c r="B2" s="107"/>
      <c r="C2" s="107"/>
      <c r="D2" s="107"/>
      <c r="E2" s="107"/>
      <c r="F2" s="107"/>
      <c r="G2" s="107"/>
      <c r="H2" s="107"/>
      <c r="I2" s="107"/>
      <c r="L2" s="122" t="s">
        <v>464</v>
      </c>
    </row>
    <row r="3" ht="18" customHeight="1" spans="1:12">
      <c r="A3" s="108" t="s">
        <v>2</v>
      </c>
      <c r="B3" s="108"/>
      <c r="C3" s="108"/>
      <c r="D3" s="108"/>
      <c r="E3" s="109"/>
      <c r="F3" s="109"/>
      <c r="G3" s="107"/>
      <c r="H3" s="107"/>
      <c r="I3" s="107"/>
      <c r="L3" s="122" t="s">
        <v>456</v>
      </c>
    </row>
    <row r="4" s="105" customFormat="1" ht="39.75" customHeight="1" spans="1:12">
      <c r="A4" s="110" t="s">
        <v>6</v>
      </c>
      <c r="B4" s="110"/>
      <c r="C4" s="110"/>
      <c r="D4" s="110"/>
      <c r="E4" s="111" t="s">
        <v>214</v>
      </c>
      <c r="F4" s="112"/>
      <c r="G4" s="113"/>
      <c r="H4" s="110" t="s">
        <v>215</v>
      </c>
      <c r="I4" s="110" t="s">
        <v>216</v>
      </c>
      <c r="J4" s="110" t="s">
        <v>107</v>
      </c>
      <c r="K4" s="110"/>
      <c r="L4" s="110"/>
    </row>
    <row r="5" s="106" customFormat="1" ht="26.25" customHeight="1" spans="1:12">
      <c r="A5" s="110" t="s">
        <v>122</v>
      </c>
      <c r="B5" s="110"/>
      <c r="C5" s="110"/>
      <c r="D5" s="110" t="s">
        <v>123</v>
      </c>
      <c r="E5" s="114"/>
      <c r="F5" s="115"/>
      <c r="G5" s="116"/>
      <c r="H5" s="110"/>
      <c r="I5" s="110"/>
      <c r="J5" s="110" t="s">
        <v>129</v>
      </c>
      <c r="K5" s="110" t="s">
        <v>465</v>
      </c>
      <c r="L5" s="110" t="s">
        <v>466</v>
      </c>
    </row>
    <row r="6" s="106" customFormat="1" ht="36" customHeight="1" spans="1:12">
      <c r="A6" s="110"/>
      <c r="B6" s="110"/>
      <c r="C6" s="110"/>
      <c r="D6" s="110"/>
      <c r="E6" s="117" t="s">
        <v>129</v>
      </c>
      <c r="F6" s="117" t="s">
        <v>465</v>
      </c>
      <c r="G6" s="117" t="s">
        <v>466</v>
      </c>
      <c r="H6" s="110"/>
      <c r="I6" s="110"/>
      <c r="J6" s="110"/>
      <c r="K6" s="110"/>
      <c r="L6" s="110" t="s">
        <v>222</v>
      </c>
    </row>
    <row r="7" ht="19.5" customHeight="1" spans="1:12">
      <c r="A7" s="110"/>
      <c r="B7" s="110"/>
      <c r="C7" s="110"/>
      <c r="D7" s="110"/>
      <c r="E7" s="118"/>
      <c r="F7" s="118"/>
      <c r="G7" s="118"/>
      <c r="H7" s="110"/>
      <c r="I7" s="110"/>
      <c r="J7" s="110"/>
      <c r="K7" s="110"/>
      <c r="L7" s="110"/>
    </row>
    <row r="8" ht="19.5" customHeight="1" spans="1:12">
      <c r="A8" s="110" t="s">
        <v>126</v>
      </c>
      <c r="B8" s="110" t="s">
        <v>127</v>
      </c>
      <c r="C8" s="110" t="s">
        <v>128</v>
      </c>
      <c r="D8" s="110" t="s">
        <v>10</v>
      </c>
      <c r="E8" s="110">
        <v>1</v>
      </c>
      <c r="F8" s="110">
        <v>2</v>
      </c>
      <c r="G8" s="110">
        <v>3</v>
      </c>
      <c r="H8" s="110">
        <v>4</v>
      </c>
      <c r="I8" s="110">
        <v>5</v>
      </c>
      <c r="J8" s="110">
        <v>6</v>
      </c>
      <c r="K8" s="110">
        <v>7</v>
      </c>
      <c r="L8" s="110">
        <v>8</v>
      </c>
    </row>
    <row r="9" ht="20.25" customHeight="1" spans="1:12">
      <c r="A9" s="110"/>
      <c r="B9" s="110"/>
      <c r="C9" s="110"/>
      <c r="D9" s="110" t="s">
        <v>129</v>
      </c>
      <c r="E9" s="110"/>
      <c r="F9" s="110"/>
      <c r="G9" s="48"/>
      <c r="H9" s="48"/>
      <c r="I9" s="48"/>
      <c r="J9" s="48"/>
      <c r="K9" s="48"/>
      <c r="L9" s="119"/>
    </row>
    <row r="10" ht="20.25" customHeight="1" spans="1:12">
      <c r="A10" s="58" t="s">
        <v>460</v>
      </c>
      <c r="B10" s="58"/>
      <c r="C10" s="58"/>
      <c r="D10" s="58"/>
      <c r="E10" s="58"/>
      <c r="F10" s="58"/>
      <c r="G10" s="119"/>
      <c r="H10" s="119"/>
      <c r="I10" s="119"/>
      <c r="J10" s="119"/>
      <c r="K10" s="119"/>
      <c r="L10" s="119"/>
    </row>
    <row r="11" ht="20.25" customHeight="1" spans="1:12">
      <c r="A11" s="58"/>
      <c r="B11" s="58"/>
      <c r="C11" s="58"/>
      <c r="D11" s="58"/>
      <c r="E11" s="58"/>
      <c r="F11" s="58"/>
      <c r="G11" s="119"/>
      <c r="H11" s="119"/>
      <c r="I11" s="119"/>
      <c r="J11" s="119"/>
      <c r="K11" s="119"/>
      <c r="L11" s="119"/>
    </row>
    <row r="12" ht="20.25" customHeight="1" spans="1:12">
      <c r="A12" s="58"/>
      <c r="B12" s="58"/>
      <c r="C12" s="58"/>
      <c r="D12" s="58"/>
      <c r="E12" s="58"/>
      <c r="F12" s="58"/>
      <c r="G12" s="119"/>
      <c r="H12" s="119"/>
      <c r="I12" s="119"/>
      <c r="J12" s="119"/>
      <c r="K12" s="119"/>
      <c r="L12" s="119"/>
    </row>
    <row r="13" ht="20.25" customHeight="1" spans="1:12">
      <c r="A13" s="58"/>
      <c r="B13" s="58"/>
      <c r="C13" s="58"/>
      <c r="D13" s="58"/>
      <c r="E13" s="58"/>
      <c r="F13" s="58"/>
      <c r="G13" s="119"/>
      <c r="H13" s="119"/>
      <c r="I13" s="119"/>
      <c r="J13" s="119"/>
      <c r="K13" s="119"/>
      <c r="L13" s="119"/>
    </row>
    <row r="14" ht="20.25" customHeight="1" spans="1:12">
      <c r="A14" s="58"/>
      <c r="B14" s="58"/>
      <c r="C14" s="58"/>
      <c r="D14" s="58"/>
      <c r="E14" s="58"/>
      <c r="F14" s="58"/>
      <c r="G14" s="119"/>
      <c r="H14" s="119"/>
      <c r="I14" s="119"/>
      <c r="J14" s="119"/>
      <c r="K14" s="119"/>
      <c r="L14" s="119"/>
    </row>
    <row r="15" ht="20.25" customHeight="1" spans="1:12">
      <c r="A15" s="58"/>
      <c r="B15" s="58"/>
      <c r="C15" s="58"/>
      <c r="D15" s="58"/>
      <c r="E15" s="58"/>
      <c r="F15" s="58"/>
      <c r="G15" s="119"/>
      <c r="H15" s="119"/>
      <c r="I15" s="119"/>
      <c r="J15" s="119"/>
      <c r="K15" s="119"/>
      <c r="L15" s="119"/>
    </row>
    <row r="16" ht="20.25" customHeight="1" spans="1:12">
      <c r="A16" s="58"/>
      <c r="B16" s="58"/>
      <c r="C16" s="58"/>
      <c r="D16" s="58"/>
      <c r="E16" s="58"/>
      <c r="F16" s="58"/>
      <c r="G16" s="119"/>
      <c r="H16" s="119"/>
      <c r="I16" s="119"/>
      <c r="J16" s="119"/>
      <c r="K16" s="119"/>
      <c r="L16" s="119"/>
    </row>
    <row r="17" ht="24" customHeight="1" spans="1:10">
      <c r="A17" s="120" t="s">
        <v>467</v>
      </c>
      <c r="B17" s="120"/>
      <c r="C17" s="120"/>
      <c r="D17" s="120"/>
      <c r="E17" s="120"/>
      <c r="F17" s="120"/>
      <c r="G17" s="120"/>
      <c r="H17" s="120"/>
      <c r="I17" s="120"/>
      <c r="J17" s="123"/>
    </row>
    <row r="18" ht="13.5" spans="1:9">
      <c r="A18" s="121" t="s">
        <v>462</v>
      </c>
      <c r="B18" s="121"/>
      <c r="C18" s="121"/>
      <c r="D18" s="121"/>
      <c r="E18" s="121"/>
      <c r="F18" s="121"/>
      <c r="G18" s="121"/>
      <c r="H18" s="121"/>
      <c r="I18" s="121"/>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lpstr>附表13 项目支出绩效自评表（项目4）</vt:lpstr>
      <vt:lpstr>附表13 项目支出绩效自评表（项目5）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2024-08-21T03:36:00Z</dcterms:created>
  <dcterms:modified xsi:type="dcterms:W3CDTF">2025-02-13T07:16:31Z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EE067E72F25F4632A15525A269FBEE99_12</vt:lpwstr>
  </property>
</Properties>
</file>