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195"/>
  </bookViews>
  <sheets>
    <sheet name="Sheet2" sheetId="2" r:id="rId1"/>
  </sheets>
  <calcPr calcId="144525"/>
</workbook>
</file>

<file path=xl/sharedStrings.xml><?xml version="1.0" encoding="utf-8"?>
<sst xmlns="http://schemas.openxmlformats.org/spreadsheetml/2006/main" count="633" uniqueCount="384">
  <si>
    <t>附件4</t>
  </si>
  <si>
    <t>2025年度巩固拓展脱贫攻坚成果和乡村振兴
项目库申报表</t>
  </si>
  <si>
    <t xml:space="preserve">填报单位：            </t>
  </si>
  <si>
    <t>序号</t>
  </si>
  <si>
    <t>项目类型</t>
  </si>
  <si>
    <t>二级项目类型</t>
  </si>
  <si>
    <t>项目子类型</t>
  </si>
  <si>
    <t>项目名称</t>
  </si>
  <si>
    <r>
      <rPr>
        <b/>
        <sz val="12"/>
        <rFont val="宋体"/>
        <charset val="134"/>
      </rPr>
      <t>建设性质</t>
    </r>
    <r>
      <rPr>
        <b/>
        <sz val="10"/>
        <rFont val="宋体"/>
        <charset val="134"/>
      </rPr>
      <t>（新建/续建）</t>
    </r>
  </si>
  <si>
    <r>
      <rPr>
        <b/>
        <sz val="12"/>
        <rFont val="宋体"/>
        <charset val="134"/>
      </rPr>
      <t>项目实施地点（</t>
    </r>
    <r>
      <rPr>
        <b/>
        <sz val="10"/>
        <rFont val="宋体"/>
        <charset val="134"/>
      </rPr>
      <t>到乡镇、村、组</t>
    </r>
    <r>
      <rPr>
        <b/>
        <sz val="12"/>
        <rFont val="宋体"/>
        <charset val="134"/>
      </rPr>
      <t>）</t>
    </r>
  </si>
  <si>
    <r>
      <rPr>
        <b/>
        <sz val="12"/>
        <rFont val="宋体"/>
        <charset val="134"/>
      </rPr>
      <t>项目组织实施单位（</t>
    </r>
    <r>
      <rPr>
        <b/>
        <sz val="10"/>
        <rFont val="宋体"/>
        <charset val="134"/>
      </rPr>
      <t>乡镇人民政府/县级部门</t>
    </r>
    <r>
      <rPr>
        <b/>
        <sz val="12"/>
        <rFont val="宋体"/>
        <charset val="134"/>
      </rPr>
      <t>）</t>
    </r>
  </si>
  <si>
    <t>项目负责人及联系电话</t>
  </si>
  <si>
    <t>项目行业主管部门（县级部门）</t>
  </si>
  <si>
    <t>项目概要及建设主要内容</t>
  </si>
  <si>
    <t>项目绩效目标（总体目标）</t>
  </si>
  <si>
    <t>规划年度</t>
  </si>
  <si>
    <r>
      <rPr>
        <b/>
        <sz val="12"/>
        <rFont val="宋体"/>
        <charset val="134"/>
      </rPr>
      <t>年度资金总额（计划）（</t>
    </r>
    <r>
      <rPr>
        <b/>
        <sz val="10"/>
        <rFont val="宋体"/>
        <charset val="134"/>
      </rPr>
      <t>万元）</t>
    </r>
  </si>
  <si>
    <t>联农带农机制</t>
  </si>
  <si>
    <t>绩效目标预测</t>
  </si>
  <si>
    <t>备注</t>
  </si>
  <si>
    <t>总投资</t>
  </si>
  <si>
    <t>财政衔接资金</t>
  </si>
  <si>
    <t>其他资金</t>
  </si>
  <si>
    <t>经济效益</t>
  </si>
  <si>
    <t>社会效益</t>
  </si>
  <si>
    <t>生态效益</t>
  </si>
  <si>
    <t>覆盖脱贫村（个）</t>
  </si>
  <si>
    <t>受益总人口（人）</t>
  </si>
  <si>
    <t>受益脱贫人口、监测对象</t>
  </si>
  <si>
    <t>合计</t>
  </si>
  <si>
    <t>——</t>
  </si>
  <si>
    <t>一、产业发展类项目（小额信贷贴息、脱贫人口和监测对象产业帮扶、种植基地、养殖基地、产业配套基础设施、加工服务、乡村旅游等）</t>
  </si>
  <si>
    <t>产业发展</t>
  </si>
  <si>
    <t>加工流通</t>
  </si>
  <si>
    <t xml:space="preserve">农产品加工 </t>
  </si>
  <si>
    <t>上关镇魔芋产业发展建设项目（二期）</t>
  </si>
  <si>
    <t>新建</t>
  </si>
  <si>
    <t>大把关村委会独木桥组</t>
  </si>
  <si>
    <t>上关镇人民政府</t>
  </si>
  <si>
    <t>李铄：18287208752</t>
  </si>
  <si>
    <t>大理市农业农村局</t>
  </si>
  <si>
    <t>1.计划建设魔芋产品及保鲜仓库2398平方米；2.魔芋微粉和胶车间2000平方米；3.魔芋粉丝车间1590平方米。</t>
  </si>
  <si>
    <t>1.完成建设魔芋产品及保鲜仓库2398平方米；2.魔芋微粉和胶车间2000平方米；3.魔芋粉丝车间1590平方米。4.通过该项目实施，推动上关镇魔芋产业发展，提高农户收入，促进乡村振兴。</t>
  </si>
  <si>
    <t>2025年</t>
  </si>
  <si>
    <t>是</t>
  </si>
  <si>
    <t>1.每年增加村集体收入35万元；2.群众就近务工收入80万元。</t>
  </si>
  <si>
    <t>增加就业岗位40个</t>
  </si>
  <si>
    <t>上关镇乳扇产业发展及民族服饰产业发展建设项目</t>
  </si>
  <si>
    <t>马厂村委会西马自然村</t>
  </si>
  <si>
    <t>1.计划建设乳扇生产车间7200平方米；2.民族服饰生产车间600平方米；乳扇及民族服饰展销厅600平方米；生产生活附属设施600平方米；3.场地及道路硬化600平方米。</t>
  </si>
  <si>
    <t>完成1.建设乳扇生产车间7200平方米；2.民族服饰生产车间500平方米；乳扇及民族服饰展销厅500平方米；生产生活附属设施500平方米；场地及道路硬化600平方米；3.通过项目的建设，提升上关镇乳扇生产效益和打响擦亮民族服饰品牌,增加群众收入。</t>
  </si>
  <si>
    <t>1.每年增加村集体收入45万元；2.群众就近务工收入120万元。</t>
  </si>
  <si>
    <t>减少群众自行生产乳扇对环境的污染。提升上关镇经营市场环境。</t>
  </si>
  <si>
    <t>产业配套基础设施</t>
  </si>
  <si>
    <t>大理市太邑乡乡村振兴基础设施及产业配套设施建设项目--太邑村生态食品产业建设项目</t>
  </si>
  <si>
    <t>续建</t>
  </si>
  <si>
    <t>太邑乡太邑村江星小组</t>
  </si>
  <si>
    <t>太邑乡人民政府</t>
  </si>
  <si>
    <t>茶枝果13887271980</t>
  </si>
  <si>
    <t>建设挡墙三段数量200立方，农产品初加工车间500平方钢架房，烘干设备一套，食品深加工车间1000平方米，凉晒场硬化1000平方米，厂区道路硬化100*3*0.2米一段，食品灌装流水线一套，冷藏库500立方。</t>
  </si>
  <si>
    <t>1.产业发展目标：推动整村产业发展，实现农产品多元化生产销售，使村集体经济年收入增加10万元；2.就业带动目标：项目实施后，稳定带动近地就业30人，其中优先考虑脱贫户和监测户劳动力，提高监测户劳动力就业率；3.农户增收目标：通过产业发展，帮助125户脱贫户和监测户实现年收入增长，平均每户增收1000元以上；4.社会经济发展目标：促进村辖区社会经济发展，加快现代化产业发展进程，多元化本地产业发展活动；5.生态保护目标：通过产业发展配套设施和加工流通项目建设，有效保护农业生态化发展，提升生态治理水平；6.基础设施建设目标：完善生态食品产业配套设施，提高农产品加工流通效率，降低生产成本。</t>
  </si>
  <si>
    <t xml:space="preserve">1. 农户参与机制：项目将积极吸纳本村农户参与，特别是脱贫户和监测户，确保他们在产业发展中获得实质性参与和收益。通过组织培训和技术指导，提高农户的生产技能和管理水平，使他们能够更好地参与到生态食品产业的生产和经营活动中；2.就业优先机制：在项目实施过程中，将优先考虑脱贫户和监测户劳动力就业，为至少30人提供稳定的就业岗位，提高监测户劳动力的就业率，帮助他们通过劳动实现自我价值和经济独立；3. 收益共享机制：项目收益将按照一定比例与农户共享，确保125户脱贫户和监测户通过参与项目实现年收入增长，平均每户增收1000元以上，从而巩固脱贫成果，防止返贫；4. 合作社联动机制：鼓励和支持农户成立或加入合作社，通过合作社的形式组织生产，统一标准，提高产品质量，增强市场竞争力，实现小农户与大市场的有效对接；5. 技能提升与培训机制：定期举办技能培训，提升农户在生态种植、食品加工、市场营销等方面的能力，为农户提供持续的技术支持和服务；6.生态保护参与机制：鼓励农户参与生态保护活动，通过实施生态种植、绿色防控等措施，保护农业生态环境，提升生态治理水平，实现农业可持续发展；7. 基础设施建设参与机制：在完善生态食品产业配套设施的过程中，充分听取农户意见，确保基础设施建设符合农户需求，提高农产品的加工流通效率，降低生产成本。
</t>
  </si>
  <si>
    <t>1.随着消费者对健康、绿色、有机食品的需求日益增长，生态食品加工厂的产品具有广阔的市场前景；2.绿色食品消费额以年均10%的速度增长，显示出强劲的市场需求；3.绿色食品附加值高，且由于生产成本相对较低；4.项目建设可以带动包装、物流、销售等相关产业的发展，形成产业链效应，增加整体经济效益；5.项目的建设和运营可以为本地村民提供稳定的就业机会，增加收入来源。预计为村委会集体经济每年增收10万元。</t>
  </si>
  <si>
    <t>1.通过参与生态食品产业链的各个环节，农民可以获得更多的增值收益，提高生活水平；2.生态食品产业项目的建设和运营有助于推动乡村经济的多元化发展，减少对传统农业的依赖；3.在食品加工生产过程中，可以融入当地的传统工艺和文化元素，促进乡村文化的传承与创新。</t>
  </si>
  <si>
    <t>1.生态食品产业在生产过程中注重资源的节约和高效利用，减少废弃物排放和能源消耗；2.通过循环利用农业废弃物和副产品，实现资源的最大化利用；3.采用环保、节能的生产工艺和设备，减少对环境的负面影响；4.符合国家和地区的环保政策和标准，有助于推动乡村生态文明建设；5.项目的建设和运营遵循可持续发展的原则，注重生态环保和长期效益，实现可持续发展。</t>
  </si>
  <si>
    <t>大理市太邑乡乡村振兴基础设施及产业配套设施建设项目--乌栖村格者新村、下村、上村农业灌溉管网提升改造建设项目</t>
  </si>
  <si>
    <t>太邑乡乌栖村格者新村、下村、上村</t>
  </si>
  <si>
    <t>太邑乡政府</t>
  </si>
  <si>
    <t>李绍飞13577265168</t>
  </si>
  <si>
    <t>提升改造原有管道更换为DN镀锌100管6000米。</t>
  </si>
  <si>
    <t>1.提高灌溉效率：确保项目完成后，灌溉水利用系数提高20%以上，减少水资源浪费；2. 增加农作物产量：通过改善灌溉条件，使农作物产量平均增长15%以上；3.节约灌溉成本：降低农户灌溉成本，平均每亩节约灌溉费用30元以上；4.促进农民增收：通过提高农作物产量和降低生产成本，帮助农民人均收入增长10%以上；5.保护生态环境：合理利用水资源，减少对水资源的污染，维护当地生态环境平衡。</t>
  </si>
  <si>
    <t>1.灌溉效率提升：项目实施后，900亩农耕地的灌溉配套设施将得到显著改善，灌溉效率大幅提升，这将直接减少水资源的浪费，降低农业生产成本；2.产量增加：改善的灌溉条件有助于农作物的生长，预计将提高农作物产量，特别是蔬菜和粮食的生产，从而增加农民的销售收入；3.产业化发展：项目的实施将推动农业产业化发展，通过提高农产品质量和产量，增强市场竞争力，为农民创造更多增值机会；4.收入增长：随着农业产出的增加和产业链的延伸，农民的经济收入将得到显著提升，有助于缩小城乡收入差距。</t>
  </si>
  <si>
    <t>1.人口受益：项目建成后，将直接受益于1052名村民，其中包括381名脱贫人口，这将有助于巩固脱贫成果，防止返贫现象发生；2.产业转型：项目的实施将促进本村农业产业结构的优化和转型，从传统农业向现代化、高效率的农业发展模式转变；3.就业机会：农业灌溉设施的改善和产业化发展将创造更多就业机会，吸引外出务工人员返乡就业，减少劳动力流失。（项目建成后提供50个工作岗位，就近解决村民就业问题）；4.社会稳定：通过提高农民收入和生活质量，项目有助于维护社会稳定，增强村民的获得感和幸福感。</t>
  </si>
  <si>
    <t>1. 水资源节约：改造后的灌溉系统更加高效，减少了水资源的无效流失，有助于保护和合理利用有限的水资源，维护水生态平衡；2. 生态环境改善：通过精确灌溉，减少了过量灌溉导致的土壤盐碱化和水体污染问题，有利于改善土壤结构和水质；3. 生物多样性保护：合理的水资源分配有助于维护农田生态系统的稳定，为野生动植物提供了良好的栖息环境，促进了生物多样性的保护；4. 减少化肥和农药使用：高效的灌溉有助于减少化肥和农药的流失，降低对环境的污染，提升农业生产的生态安全性；5. 气候变化适应：优化灌溉系统有助于提高农作物的抗旱能力，增强农业对气候变化的适应能力，减少极端气候事件对农业的影响。</t>
  </si>
  <si>
    <t>产业发展类项目</t>
  </si>
  <si>
    <t>道路硬化</t>
  </si>
  <si>
    <t>大理市太邑乡乡村振兴基础设施及产业配套设施建设项目--己早大箐道路硬化项目</t>
  </si>
  <si>
    <t>太邑乡己早村坦达坡、下松坡、上松坡小组</t>
  </si>
  <si>
    <t xml:space="preserve">茶亚娟 13887273880     </t>
  </si>
  <si>
    <t>道路硬化4.5公里，均宽7米，厚度20公分。</t>
  </si>
  <si>
    <t>1. 基础设施建设目标：
（1）提升道路通行能力：确保己早大箐区域内所有村民小组实现道路硬化，提高道路通行率，降低路面损坏率，确保道路安全畅通。
（2）优化交通网络布局：构建完善的路网体系，实现村民小组之间、村民小组与外界之间的便捷连接，缩短出行时间。
（3）提高道路质量：确保硬化道路平整、宽敞，满足不同车型和行人通行的需求。
2. 产业配套设施建设目标：
（1）促进产业发展：通过道路硬化，提高农产品运输效率，降低物流成本，助力当地特色产业的发展。
（2）提升农产品竞争力：改善交通条件，使农产品更快地进入市场，提高产品新鲜度和市场竞争力。
（3）增加农民收入：为农民提供便捷的交通条件，拓宽农产品销售渠道，提高农民收入。
3. 社会效益目标：
（1）提高村民生活质量：方便村民出行，降低交通事故发生率，提高村民生活幸福感。
（2）促进就业创业：改善交通条件，吸引外出务工人员返乡创业，带动当地就业。
（3）加强民族团结：通过项目建设，增进各民族间的交流与合作，促进民族团结和谐。
4. 环境效益目标：
（1）保护生态环境：在道路建设过程中，注重生态保护，减少对环境的破坏。
（2）改善村容村貌：通过道路硬化，提升村庄整体环境，营造美丽宜居的乡村氛围。
5.可持续发展目标：
（1）建立长效管护机制：确保项目建成后，道路维护和管理工作得到有效落实，实现可持续发展。
（2）培育新兴产业：以道路建设为契机，培育和发展适合当地资源优势的新兴产业，为乡村振兴提供持续动力。
通过实施己早大箐道路硬化项目，实现基础设施和产业配套设施的全面提升，为乡村振兴战略的实施奠定坚实基础。</t>
  </si>
  <si>
    <t>该项目落地后，将促进农业产业发展和群众增收。通过产业发展配套设施不断完善，不断实现产业“外引内培”，产业带动群众增收，村集体经济有效提升</t>
  </si>
  <si>
    <t>1.该项目受益农户540户2144人，其中脱贫户169户704人，监测户6户20人。降低交通成本，提高运输效率道路硬化后，车辆行驶更加平稳，减少了因路况不佳造成的车辆损耗和维修成本。同时，运输时间缩短，提高了运输效率，降低了物流成本，为当地农产品外销提供了便利条件。
2.促进当地产业发展道路硬化项目的实施，为当地农业、旅游业等产业的发展提供了有力支撑。农产品运输更加便捷，有助于提升农产品市场竞争力，促进农民增收。此外，道路硬化还改善了乡村旅游条件，吸引了更多游客前来观光旅游，带动了当地旅游业的快速发展。
3. 增加就业机会项目实施过程中，需要大量劳动力参与施工和维护。这不仅为当地村民提供了就业机会，增加了收入来源，还促进了当地人力资源的开发和利用。
4. 提升乡村整体形象
道路硬化项目的完成，将显著提升乡村整体形象，改善村民居住环境。这有助于提升村民的幸福感和归属感，增强乡村凝聚力，为乡村可持续发展奠定坚实基础。
5.促进区域经济发展己早大箐道路硬化项目作为乡村振兴基础设施建设的重要一环，将有力推动区域经济发展。通过改善交通条件，优化资源配置，促进产业协同发展，为区域经济发展注入新的活力。
6.总之，己早大箐道路硬化项目作为乡村振兴基础设施及产业配套设施建设项目的重要组成部分，具有显著的经济效益和社会效益。项目的实施将有效降低交通成本，提高运输效率，促进当地产业发展，增加就业机会，提升乡村整体形象，推动区域经济发展。因此，该项目具有较高的投资价值和可行性，建议相关部门加大支持力度，确保项目顺利实施并取得预期成效。项目实施完成后，农户收入增加1000元以上；村集体经济收入增加1万元以上。</t>
  </si>
  <si>
    <t xml:space="preserve">1.交通改善和经济发展：太邑乡位于大理市西南部，曾是贫困乡。道路硬化项目显著改善了当地的交通基础设施，打破了原有的交通瓶颈。通过建设水泥路，不仅方便了村民的日常出行，还降低了运输成本，促进了当地经济的发展。
2.提升生活质：项目实施后，村民的生活质量得到显著提升。例如，村内的公交车服务使得学生和村民可以更方便地前往学校和外地工作。此外，道路的改善也使得建筑材料和其他必需品的运输更加便捷。
3.教育和就业机会增加：改善的交通条件为当地孩子提供了更好的教育机会，使他们能够更方便地前往学校。同时，畅通的交通也为村民提供了更多的就业机会，特别是对于外出打工或返乡创业的村民。
4.基础设施和环境改善：道路硬化项目的实施，带动了其他基础设施的改善，如供水、供电等。这不仅改善了村民的生活条件，也提升了整个村庄的环境和面貌。
5.社会和谐与民族团结：该地区少数民族居住较多，项目的实施促进了社会和谐与民族团结，通过改善生活条件，增强了村民之间的联系和社区的凝聚力。
</t>
  </si>
  <si>
    <t>1.促进区域发展：道路建设可以连接不同的地区，提高交通便利性，有利于推动区域经济发展和文化交流。
2. 改善生态环境：在道路建设中，可以对沿线的生态环境进行修复和改善，例如植树造林、绿化带建设等，从而提高生态效益。
3.保护生物多样性：道路建设过程中，可以对沿线生态系统进行保护和恢复，维护生物多样性，减少对周边生态环境的破坏。
4. 提高自然资源利用效率：道路建设可以提高各地区自然资源的利用效率，促进资源优化配置，满足人们生产生活的需求。
5. 促进生态文明建设：道路建设可以遵循生态环保原则，采用绿色建筑材料和节能技术，降低对环境的影响，推动生态文明建设。
6. 提升生态系统服务功能：道路建设可以提高沿线生态系统的服务功能，为人类提供清洁空气、水源保护、气候调节等生态服务。
7. 传承文化遗产：道路建设过程中，可以对沿线的历史文化遗产进行保护和传承，提升文化效益。
8. 提高人民生活质量：道路建设可以改善城乡基础设施，提高人民生活质量，促进社会和谐发展。</t>
  </si>
  <si>
    <t>石块村农特产品综合交易中心建设项目</t>
  </si>
  <si>
    <t>石块村</t>
  </si>
  <si>
    <t>双廊镇人民政府</t>
  </si>
  <si>
    <t>荣学俊 13404971907</t>
  </si>
  <si>
    <t>1.新建农特产品交易厂房600㎡，仓储6间；2.新建化粪池50立方；3.新建排水管网一套；4.安装100T地磅秤1台。</t>
  </si>
  <si>
    <t>通过项目的实施，提升壮大村集体经济，提升农产品贸易交流，促进村民增收。以提升石块村农业、文化事业、经济等稳定发展。</t>
  </si>
  <si>
    <t>解决村民生产生活及特色农产品销售问题.</t>
  </si>
  <si>
    <t>通过该项目的实施，有效带动周边村民发展，促进增收，壮大村集体经济。</t>
  </si>
  <si>
    <t>通过该项目的实施，有效带动周边村民发展，改善提升农村人居环境。</t>
  </si>
  <si>
    <t>双廊镇高山地农旅融合发展项目配套设施建设</t>
  </si>
  <si>
    <t>伙山村高山地</t>
  </si>
  <si>
    <t>硬化长1400米，宽4米，厚20公分混泥土道路，涵管18米的产业路。</t>
  </si>
  <si>
    <t>通过项目的实施，提升壮大村集体经济，通过就业务工带动村民增收增效。以提升伙山村农业、旅游、文化事业、经济等稳定发展。</t>
  </si>
  <si>
    <t>通过项目的实施，不仅壮大村集体经济，还带动村民增收增效</t>
  </si>
  <si>
    <t>以提升伙山村农业、旅游、文化事业、壮大村集体经济等稳定发展</t>
  </si>
  <si>
    <t>通过项目的实施可以提升林果、药材等产业的发展</t>
  </si>
  <si>
    <t>青山村产业发展灌溉沟渠建设项目</t>
  </si>
  <si>
    <t>青山村凤浪箐</t>
  </si>
  <si>
    <t>拆除重建及修复凤浪箐灌溉沟渠全长2.2千米（三面光）灌溉沟渠</t>
  </si>
  <si>
    <t>通过该项目的实施，有效带动周边农田1000亩的发展。</t>
  </si>
  <si>
    <t>通过该项目的实施，有效带动周边农田发展。</t>
  </si>
  <si>
    <t>通过该项目的实施，有效带动周边农田发展，符合洱海保护政策。</t>
  </si>
  <si>
    <t>加工流通项目</t>
  </si>
  <si>
    <t>品牌打造和展销平台</t>
  </si>
  <si>
    <t>凤仪镇民族团结进步示范镇建设项目</t>
  </si>
  <si>
    <t>凤仪镇敬天村</t>
  </si>
  <si>
    <t>凤仪镇</t>
  </si>
  <si>
    <t>张翠丽18987206350</t>
  </si>
  <si>
    <t>市民族宗教局</t>
  </si>
  <si>
    <t>实施内容及资金概算：计划利用敬天村原砖厂7.14亩集体工矿用地和旧砖窑，进行场地平整及硬化1800平方米，新建生产、体验、展示多功能用房790平方米，新建龙窑1座，同时对旧砖窑750平方米修缮加固用于堆放材料和存放产品，对烟囱排危，总投资352.25万元。</t>
  </si>
  <si>
    <t>通过建设生产、体验、展示中心，进一步盘活村集体闲置土地资源，提高集体经济的活力，传承发展好敬天村龙窑非物质文化遗产。</t>
  </si>
  <si>
    <t>已建立联农带农机制</t>
  </si>
  <si>
    <t>敬天村龙窑生产车间、体验中心、展示中心建成后将公开招租，预计村集体经济增收10万元/年。同时培树具有民族特色、地域特色的手工艺企业发展壮大，从劳务用工及陶器展销等方面带动村民增收。</t>
  </si>
  <si>
    <t>项目实施后将盘活村集体闲置资源，突破村集体经济增收的瓶颈，促进乡村旅游及庭院经济发展。</t>
  </si>
  <si>
    <t>通过科学合理的设计，减少对环境的影响，提高从业人员收入水平，从而减少过渡开发和破坏自然资源。</t>
  </si>
  <si>
    <t>脱贫户14户38人，监测对象0</t>
  </si>
  <si>
    <t>凤仪镇凤鸣社区</t>
  </si>
  <si>
    <t>实施内容及资金概算：计划把凤仪镇凤鸣社区凤中路临建铺面4间（中国农业银行凤仪支行西侧）拆除（占地面积152平方米），新建村集体经济增收用房532平方米，建成后拟招租用于农副产品展销及仓储，资金概算100万元。</t>
  </si>
  <si>
    <t>通过项目的实施，盘活村集体闲置土地资源，激活村集体造血功能和发展后劲，促进村集体经济增收。</t>
  </si>
  <si>
    <t>村集体经济增收用房建成后将公开招租，拟用于农副产品展销及仓储，每年租金预计15万元，促进村集体经济发展。</t>
  </si>
  <si>
    <t>通过项目实施，培树农特产品品牌，带动群众增收，促进经济社会发展。</t>
  </si>
  <si>
    <t>通过项目实施，进一步提升人居环境。</t>
  </si>
  <si>
    <t>脱贫户3户9人，监测对象0</t>
  </si>
  <si>
    <t>农产品仓储保险冷链基础设施建设</t>
  </si>
  <si>
    <t>凤仪镇云浪村民族团结进步示范村建设项目</t>
  </si>
  <si>
    <t>凤仪镇云浪村</t>
  </si>
  <si>
    <t>实施内容及资金概算：计划在云浪村十字路口西侧的村集体建设用地上新建村集体经济增收用房800平方米，建成后拟用于农特产品展销及仓储，资金概算200万元。</t>
  </si>
  <si>
    <t>通过项目的实施，完善农业产业链，提升农产品的附加值，促进村集体集体经济增收，带动村民发展。</t>
  </si>
  <si>
    <t>村集体经济增收用房建成后将公开招租，拟用于农特产品展销及仓储，每年租金预计8万元，促进村集体经济发展。</t>
  </si>
  <si>
    <t>项目实施后将盘活村集体闲置土地，完善农业产业链，培树农产品品牌，带动村民发展。</t>
  </si>
  <si>
    <t>通过资源合理配置，减少对环境卫生影响，促进集体经济增收。</t>
  </si>
  <si>
    <t>受益脱贫人口23户102人、监测对象0</t>
  </si>
  <si>
    <t>休闲农业与乡村旅游</t>
  </si>
  <si>
    <t>挖色镇光邑村民族团结进步示范村建设项目</t>
  </si>
  <si>
    <t>挖色镇光邑村</t>
  </si>
  <si>
    <t>挖色镇</t>
  </si>
  <si>
    <t>杨琰
15912628426</t>
  </si>
  <si>
    <t>计划在光邑村十字路口东侧占地面积400平方米的村集体建设用地上新建框架结构约300平方米（1层、建筑高度为4.5m）的农特产品展销及仓储中心；在西侧对原有的综合服务市场改扩建270平方米；对周边的主干道及入湖沟渠进行人居环境进行提升整治，新建沟渠防腐木盖板40米，铺设钢筋砼盖板196米作为停车区域，项目资金概算合计100万元。</t>
  </si>
  <si>
    <t>通过项目的实施，盘活村集体闲置土地资源，发展壮大村集体经济，促进人居环境提升，带动一、二、三产的产业融合发展。</t>
  </si>
  <si>
    <t>一是通过村集体产业发展带动脱贫户、监测户剩余劳动力就近就便创业就业，促进群众创收；二是从村集体产业项目收益中拿出一定比例用于创业就业培训及医疗、教育等社会救助，提升困难群众自我发展能力及抵御返贫致贫风险能力。</t>
  </si>
  <si>
    <t>村集体经济增收用房建成后将公开招租，每年租金预计10万元。</t>
  </si>
  <si>
    <t>改善村庄人居环境，增加道路通行区域和机动车停车区域，提高道路交通安全性和通达性。</t>
  </si>
  <si>
    <t>提升入湖沟渠环境治理，保护生态环境。</t>
  </si>
  <si>
    <t>脱贫户51户165人，监测户7户26人</t>
  </si>
  <si>
    <t>挖色镇海印村民族团结进步示范村建设项目</t>
  </si>
  <si>
    <t>挖色镇海印村</t>
  </si>
  <si>
    <t>依托渔文化博物馆，计划将海印村小普陀组老年活动中心，改建为洱海渔文化体验中心，拆除重建100平方米，改建500平方米，打造一个集渔文化展示、体验、休闲、非遗传承为一体的综合性的旅游地。</t>
  </si>
  <si>
    <t>通过建设渔文化展示体验馆，传承发展好渔文化，带动农文旅产业发展，促进村集体经济增收。</t>
  </si>
  <si>
    <t>村集体经济增收用房建成后将公开招租，每年租金预计5万元。</t>
  </si>
  <si>
    <t>通过集中展示体验渔文化，进一步传承保护民族文化，带动村民发展。</t>
  </si>
  <si>
    <t>将爱护环境、保护洱海的理念融入渔文化体验中心，激发人们进一步爱护洱海，保护我们赖以生存母亲湖。</t>
  </si>
  <si>
    <t>脱贫户177人，监测户0</t>
  </si>
  <si>
    <t>生产项目</t>
  </si>
  <si>
    <t>喜洲镇中和邑民族团结进步示范村建设项目</t>
  </si>
  <si>
    <t>喜洲镇寺里村中和邑16组</t>
  </si>
  <si>
    <t>喜洲镇人民政府</t>
  </si>
  <si>
    <t>肖力源15908721986</t>
  </si>
  <si>
    <t>对寺里村委会中和邑村西入口处的红砖房一栋占地面积330平方米，三层总建筑面积393平方米活化利用，进行外立面提升改造，内部水电、消防设施等室内外附属设施进行提升。同时项目建成后通过与企业合作，发挥房屋业态经济价值，植入非遗传承、农耕文化等文化业态和商业业态。</t>
  </si>
  <si>
    <t xml:space="preserve">通过项目的实施，盘活村集体闲置土地资源，发展壮大村集体经济，带动一、二、三产的产业融合发展。
</t>
  </si>
  <si>
    <t>项目资产投入运营后每年增加村集体收入不低于10万元，破解村集体经济增收的瓶颈。</t>
  </si>
  <si>
    <t>通过培树农文旅融合发展的典型，带动农文旅产业链，促进村民增收共富。</t>
  </si>
  <si>
    <t>通过村集体经济的发展，增强发展能力，促进环境保护。</t>
  </si>
  <si>
    <t>脱贫户13人，监测户0</t>
  </si>
  <si>
    <t>物流仓储项目</t>
  </si>
  <si>
    <t>物流仓储基础设施建设</t>
  </si>
  <si>
    <t>大理镇阳和村民族团结进步示范村建设项目</t>
  </si>
  <si>
    <t>大理镇阳和村</t>
  </si>
  <si>
    <t>大理镇</t>
  </si>
  <si>
    <t>杨丽霞
13887206856</t>
  </si>
  <si>
    <t>计划在阳和村委会办公楼东侧占地面积约1100平方米的村集体建设用地上新建一层的钢架结构快递仓储物流分解中心，资金概算220万元。</t>
  </si>
  <si>
    <t>通过项目的实施，盘活村集体闲置土地资源，增加村集体经济收入。</t>
  </si>
  <si>
    <t>项目建成后拟用于快递仓储物流分解中心，每年租金预计10万元，就近解决村民就业困难问题，解决本村劳动力100人以上。</t>
  </si>
  <si>
    <t>项目实施后将盘活村集体闲置土地资源，发展壮大村集体经济，创造社会效益40万元左右。</t>
  </si>
  <si>
    <t>通过合理规划及设计，加快仓储物流流通，提高资源利用率。</t>
  </si>
  <si>
    <t>脱贫户12户35人，监测户1户2人</t>
  </si>
  <si>
    <t>加工业</t>
  </si>
  <si>
    <t>大理市银桥镇新邑工艺绣花鞋发展项目</t>
  </si>
  <si>
    <t>银桥镇新邑村委会4组</t>
  </si>
  <si>
    <t>银桥镇人民政府</t>
  </si>
  <si>
    <t>杨宏：13577294508</t>
  </si>
  <si>
    <t>银桥镇新邑村传统工艺绣花鞋厂建设项目。项目选址于新邑村委会上波淜自然村四组，新建传统工艺绣花鞋制造厂，占地1.4亩，建筑面积1330平方米左右。</t>
  </si>
  <si>
    <t>项目建成后，将成立合作社+农户形式增加农户收入，村集体经济增收30万，带动脱贫人口及村民就业。</t>
  </si>
  <si>
    <t>带动农民经济发展</t>
  </si>
  <si>
    <t>增加村集体经济收入，增加村民务工收入，解决就业增收</t>
  </si>
  <si>
    <t>1.突破村集体经济增收的瓶颈，带动村民就近务工就业，促进城乡发展平衡；2.促进民族团结进步、社会和谐稳定。</t>
  </si>
  <si>
    <t>提高土地资源集约节约利用水平，避免零散建设带来的土地浪费和环境破坏。</t>
  </si>
  <si>
    <t>银桥镇银桥村民族团结进步示范村建设项目（古院落提升改造文旅产业项目）</t>
  </si>
  <si>
    <t>银桥镇银桥村</t>
  </si>
  <si>
    <t>李启璋：1388723 4399</t>
  </si>
  <si>
    <t>项目概要：银桥镇大理白族民居特色突出，而银桥村特色民居古院落保存较为完好，开发利用意义较大。银桥镇银桥村段茶马古道出现史料记载于唐朝时期，具有很强的历史纪念意义，随着银桥镇经济社会不断发展，旅游业发展前景较好。近年来，在各级政府的帮助下，银桥村整体环境得到了很大提升。为更好保护茶马古道银桥段古院落资源及为村级集体经济创收提供有力条件，拟争取100万元衔接资金，实施银桥镇银桥村民族团结进步示范村建设项目，用于古院落提升改造。流转村民古院落1院，并与当地的龙头企业合作用于发展农文旅融合产业，促进村民及村集体经济创收，推动银桥镇民族特色提升和发展。
实施内容及资金概算：
一、场地砍伐清理，旧毛石墙、石棉瓦房拆除工程：1、围墙内外树林、竹子、杂草清理120㎡；2、旧毛石围墙拆除，土方开挖、外运115m³；3、石棉瓦房三栋屋顶拆除60㎡；合计4万元。
二、毛石围墙改造项目工程：1、基础土方开挖、回填、外运150m³；2、基础基地平整夯实65㎡；3、M10水泥砂浆砌筑围墙130m³；合计10万元。
三、三合院三栋房屋改造修缮工程：1、旧瓦屋面筒瓦、板瓦、床子拆除337㎡；2、斜屋面木床子制安规格（直径80MM、长4M）264根，斜屋面木床子制安规格（直径80MM、长3.5M）228根；3、斜屋面正面檐口枋板制安（宽150MM、厚30MM）65米；4、斜屋面后墙石板飞檐制安（天然石）95米；5、斜屋面1：3水泥砂浆盖工艺小青瓦屋面338㎡；6、旧毛墙体拆除、粉刷517㎡；7、M10水泥砂浆粉刷毛石墙面517㎡、墙面刷白刮白517㎡；8、三栋房木柱、木浆桁条换材料修整6项；合计65万元
四、三合院天井大门照壁改造修缮工程：1、原有地面杂石拆除土方开挖清理60m³；2、基层基底平整夯实117㎡；3、C20混凝土砼垫层（厚100MM）12m³；4、1：3水泥砂浆地面找平层117㎡；5、1：2水泥砂浆贴天然青石板（600×600×40MM）117㎡；6、院内天井青石板石条踏步台阶制安4座；7、进院大门改造（拆除、木门、小青瓦屋面彩绘），照壁改造工程（拆除、粉小青瓦彩绘等项目）。合计15万元
五、道路路面排水沟改造工程：1、路面混凝土打凿拆除土方清理、外运28m³；2、路基基底平整夯实69㎡；3、C20混凝土砼垫层（厚100MM）7m³；4、1：3水泥砂浆找平层69㎡；5、1：2水泥砂浆铺贴天然青石板（600×300×30MM）69㎡；6、排水沟施工（土方开挖、回填、砼、模板等）29米。合计：6万元。五项总计100万元。</t>
  </si>
  <si>
    <t>通过银桥镇银桥村民族团结进步示范村建设项目（古院落提升改造文旅产业项目）建设，打造古院落文旅特色产业，带动银桥村农文旅产业发展，带动农户就业5人以上，带动农户增收每年7.2万元，增加村集体经济收入不低于8万元每年。</t>
  </si>
  <si>
    <t>项目建成后实行村集体+龙头企业+农户的运作模式，预计可增加村集体经济收入不低于8万元/年，带动农户就业5人以上，带动农户增收每年7.2万元。</t>
  </si>
  <si>
    <t>通过项目实施，可有效保护并展示茶马古道银桥段，通过古院落提升改造，促进银桥村文旅产业发展，拓宽农户创业就业渠道，带动农户收入，实现村集体增收。</t>
  </si>
  <si>
    <t>通过项目实施，可有效盘活村庄闲置宅基地，有效改善村容村貌。</t>
  </si>
  <si>
    <t>32户123人</t>
  </si>
  <si>
    <t>配套设施项目</t>
  </si>
  <si>
    <t>产业发展配套设施建设</t>
  </si>
  <si>
    <t>大理市海东镇乡村振兴黑龙潭（桃浪坪）种植基地农业设施项目</t>
  </si>
  <si>
    <t>海东镇名庄村委会</t>
  </si>
  <si>
    <t>海东镇人民政府</t>
  </si>
  <si>
    <t>赵孝林13577870969</t>
  </si>
  <si>
    <t>新建机耕路5km;农业品分级包装厂房600㎡1座；仓储间300㎡2座；蓄水池300m³3座；φ50镀锌钢管6km;其他配套设施的建设。</t>
  </si>
  <si>
    <t>通过建设分级包装厂房600㎡1座、仓储间300㎡2座、蓄水池300m³3座、机耕路5km、φ50镀锌钢管6km及其他配套设施的建设，服务现已在名庄建成的多个高原特色水果基地，提供临时仓储、分级包装等服务，推动海东镇高原特色水果示范区建设。</t>
  </si>
  <si>
    <t>1.带动村委会村集体经济增收年可增收30万元；2.农户1500亩土地流转金75万元；3.带动本地农民务工收入不低于100万元。</t>
  </si>
  <si>
    <t>1.探索“企业+村集体+农户”联合经营模式；2.带动本地就近就地务工；3.引入社会资金、人才发展地方经济；4通过配套设施建设可带动种植推广，发展壮大种植规模。</t>
  </si>
  <si>
    <t>1.巩固退耕还林成果，促进生态修复；2.农林结合发展林下经济；3.带动经济林种植发展，增加商品林面积。</t>
  </si>
  <si>
    <t>1254</t>
  </si>
  <si>
    <t>189</t>
  </si>
  <si>
    <t>新型农村集体经济发展项目</t>
  </si>
  <si>
    <t>新型农村集体经济发展</t>
  </si>
  <si>
    <t>海东镇上登村委会石头村民族团结进步示范村建设项目</t>
  </si>
  <si>
    <t>海东镇上登村委会石头村</t>
  </si>
  <si>
    <t>李易15125175170</t>
  </si>
  <si>
    <t xml:space="preserve">
实施内容及资金概算：一是将现有的一处古院落（石头校点）进行翻修，翻修土木结构院落约120㎡，资金概算48万元；翻修围墙350米，资金概算0.8万元；大门一扇，资金概算1.5万；硬化院心及进门道路约260㎡，资金概算8万元；二是提升村内道路，硬化进村道路约320㎡，资金概算36.7万元；建设进村道路挡土墙约600m³，资金概算30万元。村内古院落翻修后公开招租，用于特色农产品、文创产品等展示体验及仓储，所收资金可作为村集体经济增收来源，增加民族地区村集体收入，以劳务用工及品牌培树带动村民发展。</t>
  </si>
  <si>
    <t xml:space="preserve">通过项目的实施，可以改善石头老村基础设施，提升人居环境，发展壮大村集体经济，带动一、二、三产的产业融合发展。
</t>
  </si>
  <si>
    <t>盘活村集体闲置土地资源，老院落翻修完成后将公开招租，每年租金预计5万元。</t>
  </si>
  <si>
    <t>项目实施后将进一步提升村内道路的通行条件，增强村民幸福指数，促进社会和谐稳定。</t>
  </si>
  <si>
    <t>项目实施将改善人居环境，擦亮乡村容颜，激发村民自觉爱护家园。</t>
  </si>
  <si>
    <t>受益脱贫人口8户26人、监测对象1户4人</t>
  </si>
  <si>
    <t>海东镇向阳村农产品交易中心</t>
  </si>
  <si>
    <t>海东镇向阳村委会上节六组</t>
  </si>
  <si>
    <t>建设海东镇向阳村农产品交易中心，占地面积约600平方米，综合建筑面积约1200平方米；相关配套设施建设；排污、水电等必要基础设施建设。辐射海东片区的农副产品交易。</t>
  </si>
  <si>
    <t>通过建设建筑面积约1200平方米的农产品交易中心，可充分发挥向阳村集镇区位优势，辐射海东片区的农副产品交易，搭建农产品销售平台，促进农民增收。</t>
  </si>
  <si>
    <t>促进海东镇村庄村集体增收。每年可带动向阳村委会集体经济增收20万元以上；同时可带动名庄、文武农产品销售。</t>
  </si>
  <si>
    <t>充分利用闲置建设用地，增加村集体资产；对地方特色农产品具有宣传作用，提升品牌知名度；增加农产品销售渠道，促进农户增收；随着销售的挖掘可推动农产品种植面积扩大，逐步推进产业振兴。</t>
  </si>
  <si>
    <t>提升了集镇的绿化美化、规范化管理和综合环境优化功能。</t>
  </si>
  <si>
    <t>满江街道满江示范社区建设项目</t>
  </si>
  <si>
    <t>满江社区</t>
  </si>
  <si>
    <t>满江街道</t>
  </si>
  <si>
    <t>董时春13987220171</t>
  </si>
  <si>
    <t>实施内容及概算：对满江茶厂车间、仓库、场地实施提升改造，实施提升改造申请项目资金100万元，其中：车间提升改造概算资金50万元，仓库提升改造资金20万元，场地提升改造资金30万元。</t>
  </si>
  <si>
    <t xml:space="preserve">通过项目的实施，盘活集体资产，促进村集体经济的增收。
</t>
  </si>
  <si>
    <t xml:space="preserve"> 带动就业情况：长期用工约30人，季节性用工约120人（两个月），收入约72万/年，预计效益约40万元。</t>
  </si>
  <si>
    <t>项目提升改造完成并投入运营后每年增加村集体收入不低于100万元，促进村集体经济的增收。</t>
  </si>
  <si>
    <t>项目提升改造完成后，将用于茶叶的加工生产，提高茶叶品质，加强茶厂的生产管理，把满江茶厂建成大理名茶基地。</t>
  </si>
  <si>
    <t>通过场地提升改造，减少对环境卫生的影响，生态环境得到有效保护。</t>
  </si>
  <si>
    <t>小额贷款贴息</t>
  </si>
  <si>
    <t>金融保险配套-小额贷款贴息</t>
  </si>
  <si>
    <t>大理市</t>
  </si>
  <si>
    <t>大理市乡村振兴局</t>
  </si>
  <si>
    <t>增加村民收入。</t>
  </si>
  <si>
    <t>提高村民生活水平。</t>
  </si>
  <si>
    <t>促进经济发展。</t>
  </si>
  <si>
    <t>二、就业帮扶类项目（脱贫人口和监测对象技能培训、外出务工交通补助、帮扶车间、公益性岗位等）</t>
  </si>
  <si>
    <t>外出务工交通补助</t>
  </si>
  <si>
    <t>全市各乡镇</t>
  </si>
  <si>
    <t>市人社局、市农业农村局</t>
  </si>
  <si>
    <t>杨明磊
0872-2367855</t>
  </si>
  <si>
    <t>跨省务工且稳定就业3个月以上的脱贫人口（含监测对象）给予外出务工一次性交通补助</t>
  </si>
  <si>
    <t>巩固拓展脱贫攻坚成果同乡村振兴有效衔接</t>
  </si>
  <si>
    <t>全市范围内</t>
  </si>
  <si>
    <t>乡村公益性岗位</t>
  </si>
  <si>
    <t>赵燕 0872-2121480</t>
  </si>
  <si>
    <t>安置符合条件的监测对象和脱贫劳动力上乡村公益性岗位，按月给予岗位补贴</t>
  </si>
  <si>
    <t>三、乡村建设类项目（村基础设施、人居环境整治、公共服务提升、村庄规划编制等）</t>
  </si>
  <si>
    <t>农村基础设施</t>
  </si>
  <si>
    <t xml:space="preserve">乡村机耕路建设 </t>
  </si>
  <si>
    <t>乡村机耕路硬化</t>
  </si>
  <si>
    <t>沙坪村委会花树组</t>
  </si>
  <si>
    <t>计划硬化：1.大沟底路长190米，宽4-6米。2.李学堂门口到水泥厂方向第一个弯到第二个弯长240米，宽6米。3.沙台坡道路长100米，宽3米。硬化混凝土标号C25，厚20厘米。</t>
  </si>
  <si>
    <t>1.完成硬化：大沟底路长190米，宽4-6米。李学堂门口到水泥厂方向第一个弯到第二个弯长240米，宽6米。沙台坡道路长100米，宽3米。2.通过该项目实施，减少群众生产生活成本，提高群众收入。</t>
  </si>
  <si>
    <t>该项目辐射花树村农田400余亩，沙坪、东沙坪、大排等受益人口数量≥4000人，项目建成后，将使沙坪东沙坪、大排村委会群众生产生活及出行条件明显提高，增加群众收入。</t>
  </si>
  <si>
    <t>项目实施后能极大提升沙坪村村容村貌和生态环境。</t>
  </si>
  <si>
    <t>人居环境整治</t>
  </si>
  <si>
    <t>农村道路建设</t>
  </si>
  <si>
    <t>大理市银桥镇五里桥村委会人居环境整治项目</t>
  </si>
  <si>
    <t>改建</t>
  </si>
  <si>
    <t>庆安里自然村松鹤里自然村</t>
  </si>
  <si>
    <t>张定忠</t>
  </si>
  <si>
    <t>(一）庆安里自然村沟道治理项目：水沟沟底长700米，宽0.8米，平均厚度0.2米，沟坝（双边）总长400米，宽0.3米，高0.8米，采用C25混凝土硬化，混凝土方量共208立方米。（二)松鹤里自然村村心沟道治理项目：水沟沟底长300米，宽0.8米，平均厚度0.2米,采用C25混凝土硬化，混凝土方量共48立方米。</t>
  </si>
  <si>
    <t xml:space="preserve">施工建成后可改善村容村貌，直接受益人1254(其中脱贫户26人）。 </t>
  </si>
  <si>
    <t>20</t>
  </si>
  <si>
    <t>让乡村面貌美起来、让农民生活质量高起来，不断提升群众的精神文化需求，增强群众的幸福感和满意度</t>
  </si>
  <si>
    <t>更好的保护生态环境</t>
  </si>
  <si>
    <t>1</t>
  </si>
  <si>
    <t>26</t>
  </si>
  <si>
    <t>乡村建设行动</t>
  </si>
  <si>
    <t>凤仪镇三家村</t>
  </si>
  <si>
    <t>实施内容及资金概算：在三家村联通上下片约2公里边坡道路上砌防撞墩、设置错车位、砌挡墙等，解决安全风险，保障村民安全通行，总投资50.42万元。</t>
  </si>
  <si>
    <t>通过项目的实施，改善村庄人居环境，提高道路通过安全性，方便村民的生产生活。</t>
  </si>
  <si>
    <t>项目实施后，提升村庄通行安全性，降低生产生活成本，促进经济发展。</t>
  </si>
  <si>
    <t>项目实施后，进一步提升道路的通达性和安全性，受益面广、贴近居民生产生活。</t>
  </si>
  <si>
    <t>项目实施后，进一步提升人居环境，保护生态环境。</t>
  </si>
  <si>
    <t>其他</t>
  </si>
  <si>
    <t>凤仪镇庄科村民族团结进步示范村建设项目</t>
  </si>
  <si>
    <t>凤仪镇庄科村</t>
  </si>
  <si>
    <r>
      <rPr>
        <sz val="12"/>
        <color theme="1"/>
        <rFont val="宋体"/>
        <charset val="134"/>
      </rPr>
      <t>实施内容及资金概算：硬化庄科村口至永乐村口排水沟300米，硬化长发村内排水沟</t>
    </r>
    <r>
      <rPr>
        <sz val="12"/>
        <rFont val="宋体"/>
        <charset val="134"/>
      </rPr>
      <t>200米</t>
    </r>
    <r>
      <rPr>
        <sz val="12"/>
        <color theme="1"/>
        <rFont val="宋体"/>
        <charset val="134"/>
      </rPr>
      <t>，硬化高仓村南水沟460米，硬化庄科机耕路沟道600米，总投资约100万元。</t>
    </r>
  </si>
  <si>
    <t>通过项目的实施，改善村庄人居环境和农业生产条件。</t>
  </si>
  <si>
    <t>通过项目实施，完善水利基础设施，改善群众耕种条件，助力农业产业增产增收。</t>
  </si>
  <si>
    <t>项目实施后，进一步提升人居环境，有效提升农业产业的配套基础设施。</t>
  </si>
  <si>
    <t>排水灌溉沟的硬化，提升水资源利用率，促进环境保护。</t>
  </si>
  <si>
    <t>凤仪镇凤鸣社区民族团结进步示范社区建设项目</t>
  </si>
  <si>
    <r>
      <rPr>
        <sz val="12"/>
        <color theme="1"/>
        <rFont val="宋体"/>
        <charset val="134"/>
      </rPr>
      <t>实施内容及资金概算：在凤鸣社区广大铁路安置地凤翥片区未完善的道路上安装必要的照明路灯、</t>
    </r>
    <r>
      <rPr>
        <sz val="12"/>
        <rFont val="宋体"/>
        <charset val="134"/>
      </rPr>
      <t>水沟硬化及修缮300米、人行道</t>
    </r>
    <r>
      <rPr>
        <sz val="12"/>
        <color theme="1"/>
        <rFont val="宋体"/>
        <charset val="134"/>
      </rPr>
      <t>路提升改造300米，总投资约30万元。</t>
    </r>
  </si>
  <si>
    <t>通过项目的实施，提升人居环境，方便村民生产生活。</t>
  </si>
  <si>
    <t>通过项目实施，完善社区基础设施，改善人居环境，增强发展动力。</t>
  </si>
  <si>
    <t>项目实施后，进一步提升人居环境，促进经济社会和谐发展。</t>
  </si>
  <si>
    <t>旅游路建设</t>
  </si>
  <si>
    <t>大理市海东镇文笔村旅游道路提升改造项目</t>
  </si>
  <si>
    <t>海东镇文笔村委会</t>
  </si>
  <si>
    <t>建设文笔村老环海路上边坡14至17剖面工程修筑安全防护挡墙，总段长约390m，80厚挂网喷砼1414.4㎡，150厚挂网喷砼1864.6㎡，φ22钢筋锚杆3960.8m，φ18钢筋锚杆1015.4m，爬藤植物391.9m等。</t>
  </si>
  <si>
    <t>通过修复文笔村老环海路发生山体滑坡地质灾害路段，解决百姓出现问题，加强文旅产业发展的基础建设，持续巩固拓展脱贫攻坚成果，促进乡村振兴。</t>
  </si>
  <si>
    <t>1.通过修复文笔村老环海路发生山体滑坡地质灾害路段，解决百姓出现问题；2.加强文旅产业发展的基础建设；3.加快农村产业结构调整，形成特色产业，引导文旅产业向规模化、产业化发展，有效带动广大农户增产增收，助力农业  发展提速增效，让村民们实现“家门口”创业，持续巩固拓展脱贫攻坚成果，促进乡村振兴。</t>
  </si>
  <si>
    <t>提升文笔村村容村貌和生态环境。</t>
  </si>
  <si>
    <t>乡村建设类</t>
  </si>
  <si>
    <t>村基础设施</t>
  </si>
  <si>
    <t>道路建设</t>
  </si>
  <si>
    <t>大理市太邑乡乡村振兴基础设施及产业配套设施建设项目——桃树村村内道路硬化建设项目</t>
  </si>
  <si>
    <t>太邑乡桃树村老三队自然村</t>
  </si>
  <si>
    <t>李超亮：13887271325</t>
  </si>
  <si>
    <t>桃树村委会水塘、中桃村民小组，硬化村内巷道2650米，宽3米，厚20厘米，挡墙650立方米。</t>
  </si>
  <si>
    <t>完善基础设施缺陷，方便群众出行，有效降低群众生产生活出行成本。改善道路交通条件，解决群众出行难、运输成本高等问题</t>
  </si>
  <si>
    <t>完善基础设施缺陷，方便群众出行，有效降低群众生产生活出行成本。</t>
  </si>
  <si>
    <t>改善道路交通条件，解决群众出行难、运输成本高等问题。</t>
  </si>
  <si>
    <t>解决生态治理难问题。</t>
  </si>
  <si>
    <t>乡村建设</t>
  </si>
  <si>
    <t>大理市太邑乡乡村振兴基础设施及产业配套设施建设项目--太邑村民小组村心道路硬化建设项目</t>
  </si>
  <si>
    <t>太邑乡太邑村太邑村民小组</t>
  </si>
  <si>
    <t>太邑村太邑村民小组实施道路硬化800米，宽度3.5米，厚度0.2米，挡水墙、排水沟渠800米。</t>
  </si>
  <si>
    <t>覆盖1个自然村，受益总人口100户420人，其中脱贫户、监测户12户49人，通过改善村内道路，有力便捷群众出行，改善生产条件，促进群众增收，有力推进脱贫村生产生活条件改善，提高群众幸福指数。提升人居环境，改善生活条件，提高生态治理水平。</t>
  </si>
  <si>
    <t>通过改善村内道路，有力便捷群众出行，改善生产条件，促进群众增收。</t>
  </si>
  <si>
    <t>通过道路等脱贫村基础设施水平提升，有力推进脱贫村生产生活条件改善，提高群众幸福指数。</t>
  </si>
  <si>
    <t>提升人居环境，改善生活条件，提高生态治理水平。</t>
  </si>
  <si>
    <t>农村基础设施
（含产业配套基础设施）</t>
  </si>
  <si>
    <t>大理市太邑乡乡村振兴基础设施及产业配套设施建设项目--者摩村大花箐机耕路硬化建设项目</t>
  </si>
  <si>
    <t>太邑乡者摩村大花箐</t>
  </si>
  <si>
    <t>杨春龙13988543788</t>
  </si>
  <si>
    <t>者摩大花箐现有3.1公里机耕路硬化。(长度3.1KM*均宽6M*厚度20CM=3720m³；挡墙290m³。)</t>
  </si>
  <si>
    <t>通过建设硬化者摩大花箐机耕路，改善者摩农业生产基础设施，构造者摩村与太邑乡的交通环线，提高村集体内生发展动力。</t>
  </si>
  <si>
    <t>降低农产品运输成本。</t>
  </si>
  <si>
    <t>改善农业发展基础，提高出行安全性、便利性，增强大白曲与其他自然村的联系，促进强村富民。</t>
  </si>
  <si>
    <t>四、易地搬迁后扶类项目（主要包括易地搬迁后扶类项目）</t>
  </si>
  <si>
    <t>五、巩固三保障成果类项目（雨露计划、教育保障、健康保障、综合保障）</t>
  </si>
  <si>
    <t>巩固三保障成果</t>
  </si>
  <si>
    <t>雨露计划-享受“雨露计划”职业教育补助</t>
  </si>
  <si>
    <t>辖区有脱贫户、监测户的村</t>
  </si>
  <si>
    <t>享受“雨露计划”职业教育补助300人。</t>
  </si>
  <si>
    <t>解决教育帮扶、增加收入农户。</t>
  </si>
  <si>
    <t>提升教育品质、人才文化振兴。</t>
  </si>
  <si>
    <t>无</t>
  </si>
  <si>
    <t>六、其他</t>
  </si>
  <si>
    <t>安全饮水巩固提升</t>
  </si>
  <si>
    <t>基础设施</t>
  </si>
  <si>
    <t>基础、人畜饮水设施</t>
  </si>
  <si>
    <t>五星村三盘磨组安全饮水巩固提升项目</t>
  </si>
  <si>
    <t>三盘磨组</t>
  </si>
  <si>
    <t>新建200米深水井1口，30立方蓄水池及饮水管网建设。</t>
  </si>
  <si>
    <t>通过该项目的实施，有效改善提升三盘磨组人畜饮水安全。</t>
  </si>
  <si>
    <t>吉祥小组人畜饮水（打地下井）项目</t>
  </si>
  <si>
    <t>吉祥小组</t>
  </si>
  <si>
    <t>凤仪镇人民政府</t>
  </si>
  <si>
    <t>杨文虎13988540289</t>
  </si>
  <si>
    <t>1、打地下井一座；2、地下水抽水机一台；3、抽水机房一间；4、三项电电力柜一个；5、三项电电线1200米；6、井内水管150米；7、井外输水管1200米、8、蓄水池100m³。</t>
  </si>
  <si>
    <t>解决吉祥小组季节性缺水的问题，促进吉祥村委会中最缺水的吉祥小组全部村民的人畜饮水困难的问题，提升小组村民饮水保障。</t>
  </si>
  <si>
    <t>改善农户生产生活水平，带动农户增加收入</t>
  </si>
  <si>
    <t>项目建成后缓解村民饮水困难。</t>
  </si>
  <si>
    <t>改善村民生活条件，提升人居自然环境。</t>
  </si>
  <si>
    <t xml:space="preserve"> </t>
  </si>
  <si>
    <t>白马庙小组人畜饮水（打地下井）项目</t>
  </si>
  <si>
    <t>白马庙小组</t>
  </si>
  <si>
    <t>1、打地下井一座；2、地下水抽水机一台；3、抽水机房一间；4、三项电电力柜一个；5、三项电电线800米；6、井内水管150米；7、井外输水管800米。</t>
  </si>
  <si>
    <t>解决白马庙小组村民季节性缺水问题，促进小组村民饮水保障。</t>
  </si>
  <si>
    <t>云浪村人畜饮水改造工程</t>
  </si>
  <si>
    <t>云浪村委会</t>
  </si>
  <si>
    <t>李天柱13887260387</t>
  </si>
  <si>
    <t>新建蓄水池一个，管网更新改造12千米(其中φ125管3000米、φ80管3500米、φ25管2000米、φ110管3500米)</t>
  </si>
  <si>
    <t>人畜饮水改造项目的实施，完全解决了云浪村委人畜饮水的需求。</t>
  </si>
  <si>
    <t>项目建成后，对我村下一步征收水费带来极大便利，也可以壮大村集体经济，实现云浪村村集体经济增收。</t>
  </si>
  <si>
    <t>该项目坚持以村集体为主，发动农户广泛参与，不同程度地提高本村人民生活水平，推动乡村振兴、实现强村富民。</t>
  </si>
  <si>
    <t>实施农村供水改造工程，补齐基础设施短板，培养节约用水习惯，保护地下水资源，提升生态环境，打造宜居宜业的乡村振兴示范样板。</t>
  </si>
  <si>
    <t>后山村供水保障提升改造项目</t>
  </si>
  <si>
    <t>后山村委会</t>
  </si>
  <si>
    <t>乡镇人民政府</t>
  </si>
  <si>
    <t>罗红银13618723202</t>
  </si>
  <si>
    <t>县级部门</t>
  </si>
  <si>
    <t>供水总钢管3Km，钢管为直径100mm。分片供水钢管4千米，钢管为直径50mm。进户管5km，钢管直径为15mm。</t>
  </si>
  <si>
    <t>通过建设新建水池、饮水网管改造进一步解决后山村饮水用水问题。</t>
  </si>
  <si>
    <t>饮水工程的实施极大地改善收益群众生产生活条件。</t>
  </si>
  <si>
    <t>解决了后山祥村的饮水用水问题，提高了群众满意度。</t>
  </si>
  <si>
    <t>改善了人居自然环境、保护了水资源。</t>
  </si>
</sst>
</file>

<file path=xl/styles.xml><?xml version="1.0" encoding="utf-8"?>
<styleSheet xmlns="http://schemas.openxmlformats.org/spreadsheetml/2006/main">
  <numFmts count="1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Red]\(0\)"/>
    <numFmt numFmtId="177" formatCode="0.0000_);[Red]\(0.0000\)"/>
    <numFmt numFmtId="178" formatCode="0.00_ "/>
    <numFmt numFmtId="179" formatCode="0.00_);[Red]\(0.00\)"/>
    <numFmt numFmtId="180" formatCode="0_ "/>
    <numFmt numFmtId="181" formatCode="0;[Red]0"/>
  </numFmts>
  <fonts count="55">
    <font>
      <sz val="11"/>
      <color theme="1"/>
      <name val="宋体"/>
      <charset val="134"/>
      <scheme val="minor"/>
    </font>
    <font>
      <sz val="9"/>
      <name val="宋体"/>
      <charset val="134"/>
    </font>
    <font>
      <sz val="9"/>
      <name val="宋体"/>
      <charset val="134"/>
      <scheme val="minor"/>
    </font>
    <font>
      <b/>
      <sz val="9"/>
      <name val="宋体"/>
      <charset val="134"/>
      <scheme val="minor"/>
    </font>
    <font>
      <sz val="12"/>
      <name val="宋体"/>
      <charset val="134"/>
    </font>
    <font>
      <sz val="20"/>
      <name val="宋体"/>
      <charset val="134"/>
    </font>
    <font>
      <b/>
      <sz val="24"/>
      <color rgb="FF000000"/>
      <name val="黑体"/>
      <charset val="134"/>
    </font>
    <font>
      <b/>
      <sz val="12"/>
      <name val="宋体"/>
      <charset val="134"/>
      <scheme val="minor"/>
    </font>
    <font>
      <b/>
      <sz val="10"/>
      <name val="宋体"/>
      <charset val="134"/>
      <scheme val="minor"/>
    </font>
    <font>
      <b/>
      <sz val="11"/>
      <name val="宋体"/>
      <charset val="134"/>
      <scheme val="major"/>
    </font>
    <font>
      <sz val="18"/>
      <name val="宋体"/>
      <charset val="134"/>
    </font>
    <font>
      <sz val="11"/>
      <name val="宋体"/>
      <charset val="134"/>
    </font>
    <font>
      <sz val="12"/>
      <name val="宋体"/>
      <charset val="134"/>
      <scheme val="minor"/>
    </font>
    <font>
      <sz val="11"/>
      <name val="宋体"/>
      <charset val="134"/>
      <scheme val="minor"/>
    </font>
    <font>
      <sz val="14"/>
      <name val="宋体"/>
      <charset val="134"/>
    </font>
    <font>
      <sz val="14"/>
      <name val="宋体"/>
      <charset val="134"/>
      <scheme val="minor"/>
    </font>
    <font>
      <b/>
      <sz val="11"/>
      <name val="宋体"/>
      <charset val="134"/>
      <scheme val="minor"/>
    </font>
    <font>
      <sz val="11"/>
      <color indexed="8"/>
      <name val="宋体"/>
      <charset val="134"/>
    </font>
    <font>
      <b/>
      <sz val="12"/>
      <color rgb="FF000000"/>
      <name val="黑体"/>
      <charset val="134"/>
    </font>
    <font>
      <b/>
      <sz val="12"/>
      <name val="宋体"/>
      <charset val="134"/>
    </font>
    <font>
      <b/>
      <sz val="12"/>
      <name val="黑体"/>
      <charset val="134"/>
    </font>
    <font>
      <b/>
      <sz val="10"/>
      <name val="黑体"/>
      <charset val="134"/>
    </font>
    <font>
      <b/>
      <sz val="10"/>
      <name val="宋体"/>
      <charset val="134"/>
    </font>
    <font>
      <sz val="12"/>
      <name val="宋体"/>
      <charset val="134"/>
      <scheme val="major"/>
    </font>
    <font>
      <b/>
      <sz val="14"/>
      <name val="宋体"/>
      <charset val="134"/>
      <scheme val="minor"/>
    </font>
    <font>
      <sz val="10"/>
      <name val="宋体"/>
      <charset val="134"/>
    </font>
    <font>
      <sz val="12"/>
      <color indexed="8"/>
      <name val="宋体"/>
      <charset val="134"/>
    </font>
    <font>
      <b/>
      <sz val="11"/>
      <name val="宋体"/>
      <charset val="134"/>
    </font>
    <font>
      <sz val="11"/>
      <color rgb="FF000000"/>
      <name val="宋体"/>
      <charset val="134"/>
    </font>
    <font>
      <sz val="14"/>
      <color theme="1"/>
      <name val="仿宋_GB2312"/>
      <charset val="134"/>
    </font>
    <font>
      <sz val="14"/>
      <color rgb="FFFF0000"/>
      <name val="宋体"/>
      <charset val="134"/>
    </font>
    <font>
      <sz val="11"/>
      <color rgb="FFFF0000"/>
      <name val="宋体"/>
      <charset val="134"/>
    </font>
    <font>
      <sz val="10"/>
      <name val="宋体"/>
      <charset val="134"/>
      <scheme val="minor"/>
    </font>
    <font>
      <b/>
      <sz val="11"/>
      <color indexed="8"/>
      <name val="宋体"/>
      <charset val="134"/>
      <scheme val="minor"/>
    </font>
    <font>
      <sz val="11"/>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color theme="1"/>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5" fillId="27" borderId="0" applyNumberFormat="0" applyBorder="0" applyAlignment="0" applyProtection="0">
      <alignment vertical="center"/>
    </xf>
    <xf numFmtId="0" fontId="50" fillId="2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7" borderId="0" applyNumberFormat="0" applyBorder="0" applyAlignment="0" applyProtection="0">
      <alignment vertical="center"/>
    </xf>
    <xf numFmtId="0" fontId="42" fillId="11" borderId="0" applyNumberFormat="0" applyBorder="0" applyAlignment="0" applyProtection="0">
      <alignment vertical="center"/>
    </xf>
    <xf numFmtId="43" fontId="0" fillId="0" borderId="0" applyFont="0" applyFill="0" applyBorder="0" applyAlignment="0" applyProtection="0">
      <alignment vertical="center"/>
    </xf>
    <xf numFmtId="0" fontId="43" fillId="30"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6" borderId="10" applyNumberFormat="0" applyFont="0" applyAlignment="0" applyProtection="0">
      <alignment vertical="center"/>
    </xf>
    <xf numFmtId="0" fontId="43" fillId="23" borderId="0" applyNumberFormat="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8" applyNumberFormat="0" applyFill="0" applyAlignment="0" applyProtection="0">
      <alignment vertical="center"/>
    </xf>
    <xf numFmtId="0" fontId="37" fillId="0" borderId="8" applyNumberFormat="0" applyFill="0" applyAlignment="0" applyProtection="0">
      <alignment vertical="center"/>
    </xf>
    <xf numFmtId="0" fontId="43" fillId="29" borderId="0" applyNumberFormat="0" applyBorder="0" applyAlignment="0" applyProtection="0">
      <alignment vertical="center"/>
    </xf>
    <xf numFmtId="0" fontId="40" fillId="0" borderId="12" applyNumberFormat="0" applyFill="0" applyAlignment="0" applyProtection="0">
      <alignment vertical="center"/>
    </xf>
    <xf numFmtId="0" fontId="43" fillId="22" borderId="0" applyNumberFormat="0" applyBorder="0" applyAlignment="0" applyProtection="0">
      <alignment vertical="center"/>
    </xf>
    <xf numFmtId="0" fontId="44" fillId="15" borderId="9" applyNumberFormat="0" applyAlignment="0" applyProtection="0">
      <alignment vertical="center"/>
    </xf>
    <xf numFmtId="0" fontId="51" fillId="15" borderId="13" applyNumberFormat="0" applyAlignment="0" applyProtection="0">
      <alignment vertical="center"/>
    </xf>
    <xf numFmtId="0" fontId="36" fillId="6" borderId="7" applyNumberFormat="0" applyAlignment="0" applyProtection="0">
      <alignment vertical="center"/>
    </xf>
    <xf numFmtId="0" fontId="35" fillId="34" borderId="0" applyNumberFormat="0" applyBorder="0" applyAlignment="0" applyProtection="0">
      <alignment vertical="center"/>
    </xf>
    <xf numFmtId="0" fontId="43" fillId="19" borderId="0" applyNumberFormat="0" applyBorder="0" applyAlignment="0" applyProtection="0">
      <alignment vertical="center"/>
    </xf>
    <xf numFmtId="0" fontId="52" fillId="0" borderId="14" applyNumberFormat="0" applyFill="0" applyAlignment="0" applyProtection="0">
      <alignment vertical="center"/>
    </xf>
    <xf numFmtId="0" fontId="46" fillId="0" borderId="11" applyNumberFormat="0" applyFill="0" applyAlignment="0" applyProtection="0">
      <alignment vertical="center"/>
    </xf>
    <xf numFmtId="0" fontId="53" fillId="33" borderId="0" applyNumberFormat="0" applyBorder="0" applyAlignment="0" applyProtection="0">
      <alignment vertical="center"/>
    </xf>
    <xf numFmtId="0" fontId="49" fillId="21" borderId="0" applyNumberFormat="0" applyBorder="0" applyAlignment="0" applyProtection="0">
      <alignment vertical="center"/>
    </xf>
    <xf numFmtId="0" fontId="35" fillId="26" borderId="0" applyNumberFormat="0" applyBorder="0" applyAlignment="0" applyProtection="0">
      <alignment vertical="center"/>
    </xf>
    <xf numFmtId="0" fontId="43" fillId="14" borderId="0" applyNumberFormat="0" applyBorder="0" applyAlignment="0" applyProtection="0">
      <alignment vertical="center"/>
    </xf>
    <xf numFmtId="0" fontId="35" fillId="25" borderId="0" applyNumberFormat="0" applyBorder="0" applyAlignment="0" applyProtection="0">
      <alignment vertical="center"/>
    </xf>
    <xf numFmtId="0" fontId="35" fillId="5" borderId="0" applyNumberFormat="0" applyBorder="0" applyAlignment="0" applyProtection="0">
      <alignment vertical="center"/>
    </xf>
    <xf numFmtId="0" fontId="35" fillId="32" borderId="0" applyNumberFormat="0" applyBorder="0" applyAlignment="0" applyProtection="0">
      <alignment vertical="center"/>
    </xf>
    <xf numFmtId="0" fontId="35" fillId="10" borderId="0" applyNumberFormat="0" applyBorder="0" applyAlignment="0" applyProtection="0">
      <alignment vertical="center"/>
    </xf>
    <xf numFmtId="0" fontId="43" fillId="13" borderId="0" applyNumberFormat="0" applyBorder="0" applyAlignment="0" applyProtection="0">
      <alignment vertical="center"/>
    </xf>
    <xf numFmtId="0" fontId="43" fillId="18" borderId="0" applyNumberFormat="0" applyBorder="0" applyAlignment="0" applyProtection="0">
      <alignment vertical="center"/>
    </xf>
    <xf numFmtId="0" fontId="35" fillId="31" borderId="0" applyNumberFormat="0" applyBorder="0" applyAlignment="0" applyProtection="0">
      <alignment vertical="center"/>
    </xf>
    <xf numFmtId="0" fontId="35" fillId="9" borderId="0" applyNumberFormat="0" applyBorder="0" applyAlignment="0" applyProtection="0">
      <alignment vertical="center"/>
    </xf>
    <xf numFmtId="0" fontId="43" fillId="12" borderId="0" applyNumberFormat="0" applyBorder="0" applyAlignment="0" applyProtection="0">
      <alignment vertical="center"/>
    </xf>
    <xf numFmtId="0" fontId="35" fillId="4" borderId="0" applyNumberFormat="0" applyBorder="0" applyAlignment="0" applyProtection="0">
      <alignment vertical="center"/>
    </xf>
    <xf numFmtId="0" fontId="43" fillId="28" borderId="0" applyNumberFormat="0" applyBorder="0" applyAlignment="0" applyProtection="0">
      <alignment vertical="center"/>
    </xf>
    <xf numFmtId="0" fontId="43" fillId="17" borderId="0" applyNumberFormat="0" applyBorder="0" applyAlignment="0" applyProtection="0">
      <alignment vertical="center"/>
    </xf>
    <xf numFmtId="0" fontId="35" fillId="8" borderId="0" applyNumberFormat="0" applyBorder="0" applyAlignment="0" applyProtection="0">
      <alignment vertical="center"/>
    </xf>
    <xf numFmtId="0" fontId="43" fillId="20" borderId="0" applyNumberFormat="0" applyBorder="0" applyAlignment="0" applyProtection="0">
      <alignment vertical="center"/>
    </xf>
  </cellStyleXfs>
  <cellXfs count="157">
    <xf numFmtId="0" fontId="0" fillId="0" borderId="0" xfId="0">
      <alignment vertical="center"/>
    </xf>
    <xf numFmtId="177" fontId="1"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7" fontId="4" fillId="0" borderId="0" xfId="0" applyNumberFormat="1" applyFont="1" applyFill="1" applyBorder="1" applyAlignment="1">
      <alignment horizontal="center" vertical="center" wrapText="1"/>
    </xf>
    <xf numFmtId="178" fontId="1" fillId="0" borderId="0" xfId="0" applyNumberFormat="1" applyFont="1" applyFill="1" applyBorder="1" applyAlignment="1">
      <alignment horizontal="center" vertical="center" wrapText="1"/>
    </xf>
    <xf numFmtId="176" fontId="5" fillId="0" borderId="0" xfId="0" applyNumberFormat="1" applyFont="1" applyFill="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176" fontId="4"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7" fontId="12" fillId="0"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176" fontId="11"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77" fontId="16" fillId="0" borderId="4" xfId="0" applyNumberFormat="1" applyFont="1" applyFill="1" applyBorder="1" applyAlignment="1">
      <alignment horizontal="left" vertical="center" wrapText="1"/>
    </xf>
    <xf numFmtId="177" fontId="16" fillId="0" borderId="5" xfId="0" applyNumberFormat="1" applyFont="1" applyFill="1" applyBorder="1" applyAlignment="1">
      <alignment horizontal="left" vertical="center" wrapText="1"/>
    </xf>
    <xf numFmtId="177" fontId="17" fillId="0" borderId="2"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xf>
    <xf numFmtId="177" fontId="16"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wrapText="1"/>
    </xf>
    <xf numFmtId="179" fontId="19"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79" fontId="22" fillId="0" borderId="1" xfId="0" applyNumberFormat="1" applyFont="1" applyFill="1" applyBorder="1" applyAlignment="1">
      <alignment horizontal="center" vertical="center" wrapText="1"/>
    </xf>
    <xf numFmtId="179" fontId="22" fillId="0" borderId="1" xfId="8" applyNumberFormat="1" applyFont="1" applyFill="1" applyBorder="1" applyAlignment="1" applyProtection="1">
      <alignment horizontal="center" vertical="center"/>
    </xf>
    <xf numFmtId="0" fontId="4" fillId="0" borderId="1" xfId="0" applyFont="1" applyFill="1" applyBorder="1" applyAlignment="1">
      <alignment horizontal="left" vertical="center" wrapText="1"/>
    </xf>
    <xf numFmtId="179" fontId="11" fillId="0" borderId="1" xfId="0" applyNumberFormat="1" applyFont="1" applyFill="1" applyBorder="1" applyAlignment="1">
      <alignment horizontal="center" vertical="center" wrapText="1"/>
    </xf>
    <xf numFmtId="179" fontId="13" fillId="0" borderId="1" xfId="0" applyNumberFormat="1" applyFont="1" applyFill="1" applyBorder="1" applyAlignment="1">
      <alignment horizontal="center" vertical="center" wrapText="1"/>
    </xf>
    <xf numFmtId="177" fontId="23" fillId="0" borderId="1" xfId="0" applyNumberFormat="1" applyFont="1" applyFill="1" applyBorder="1" applyAlignment="1">
      <alignment horizontal="left" vertical="top" wrapText="1"/>
    </xf>
    <xf numFmtId="179" fontId="14" fillId="0" borderId="1" xfId="0" applyNumberFormat="1" applyFont="1" applyFill="1" applyBorder="1" applyAlignment="1">
      <alignment horizontal="center" vertical="center" wrapText="1"/>
    </xf>
    <xf numFmtId="179" fontId="15" fillId="0" borderId="1" xfId="0" applyNumberFormat="1" applyFont="1" applyFill="1" applyBorder="1" applyAlignment="1">
      <alignment horizontal="center" vertical="center" wrapText="1"/>
    </xf>
    <xf numFmtId="179" fontId="24"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left" vertical="top" wrapText="1"/>
    </xf>
    <xf numFmtId="0" fontId="4" fillId="0" borderId="1" xfId="0" applyFont="1" applyFill="1" applyBorder="1" applyAlignment="1">
      <alignment horizontal="justify" vertical="center" wrapText="1"/>
    </xf>
    <xf numFmtId="177" fontId="4"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179" fontId="1"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179" fontId="11" fillId="0" borderId="2" xfId="0" applyNumberFormat="1" applyFont="1" applyFill="1" applyBorder="1" applyAlignment="1">
      <alignment horizontal="center" vertical="center" wrapText="1"/>
    </xf>
    <xf numFmtId="179" fontId="13"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179" fontId="11" fillId="0" borderId="3" xfId="0" applyNumberFormat="1" applyFont="1" applyFill="1" applyBorder="1" applyAlignment="1">
      <alignment horizontal="center" vertical="center" wrapText="1"/>
    </xf>
    <xf numFmtId="179" fontId="13" fillId="0" borderId="3"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179" fontId="1" fillId="2" borderId="1" xfId="0"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wrapText="1"/>
    </xf>
    <xf numFmtId="179" fontId="17" fillId="0" borderId="1" xfId="0" applyNumberFormat="1" applyFont="1" applyFill="1" applyBorder="1" applyAlignment="1">
      <alignment horizontal="center" vertical="center" wrapText="1"/>
    </xf>
    <xf numFmtId="177" fontId="16" fillId="0" borderId="6" xfId="0" applyNumberFormat="1" applyFont="1" applyFill="1" applyBorder="1" applyAlignment="1">
      <alignment horizontal="left" vertical="center" wrapText="1"/>
    </xf>
    <xf numFmtId="177" fontId="7" fillId="0" borderId="1" xfId="0" applyNumberFormat="1" applyFont="1" applyFill="1" applyBorder="1" applyAlignment="1">
      <alignment horizontal="left" vertical="center" wrapText="1"/>
    </xf>
    <xf numFmtId="177" fontId="16" fillId="0" borderId="1" xfId="0" applyNumberFormat="1" applyFont="1" applyFill="1" applyBorder="1" applyAlignment="1">
      <alignment horizontal="left" vertical="center" wrapText="1"/>
    </xf>
    <xf numFmtId="179" fontId="16" fillId="0" borderId="1" xfId="0" applyNumberFormat="1" applyFont="1" applyFill="1" applyBorder="1" applyAlignment="1">
      <alignment horizontal="center" vertical="center" wrapText="1"/>
    </xf>
    <xf numFmtId="179" fontId="17" fillId="0" borderId="2" xfId="0" applyNumberFormat="1" applyFont="1" applyFill="1" applyBorder="1" applyAlignment="1">
      <alignment horizontal="center" vertical="center" wrapText="1"/>
    </xf>
    <xf numFmtId="177" fontId="26" fillId="0" borderId="2" xfId="0" applyNumberFormat="1" applyFont="1" applyFill="1" applyBorder="1" applyAlignment="1">
      <alignment horizontal="center" vertical="center" wrapText="1"/>
    </xf>
    <xf numFmtId="179" fontId="26" fillId="0" borderId="2"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177" fontId="2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179" fontId="16" fillId="0" borderId="1" xfId="0" applyNumberFormat="1" applyFont="1" applyFill="1" applyBorder="1" applyAlignment="1">
      <alignment horizontal="center" vertical="center"/>
    </xf>
    <xf numFmtId="178" fontId="11" fillId="0" borderId="1" xfId="0" applyNumberFormat="1" applyFont="1" applyFill="1" applyBorder="1" applyAlignment="1">
      <alignment horizontal="center" vertical="center" wrapText="1"/>
    </xf>
    <xf numFmtId="178" fontId="11" fillId="0" borderId="2"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78" fontId="11" fillId="0" borderId="1" xfId="0" applyNumberFormat="1" applyFont="1" applyFill="1" applyBorder="1" applyAlignment="1">
      <alignment horizontal="center" vertical="center"/>
    </xf>
    <xf numFmtId="178" fontId="11" fillId="3" borderId="1" xfId="0" applyNumberFormat="1" applyFont="1" applyFill="1" applyBorder="1" applyAlignment="1">
      <alignment horizontal="center" vertical="center"/>
    </xf>
    <xf numFmtId="179" fontId="7" fillId="0" borderId="2" xfId="0" applyNumberFormat="1" applyFont="1" applyFill="1" applyBorder="1" applyAlignment="1">
      <alignment horizontal="center" vertical="center" wrapText="1"/>
    </xf>
    <xf numFmtId="179" fontId="7"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43" fontId="25" fillId="0" borderId="1" xfId="8" applyNumberFormat="1" applyFont="1" applyFill="1" applyBorder="1" applyAlignment="1" applyProtection="1">
      <alignment horizontal="center" vertical="center"/>
    </xf>
    <xf numFmtId="0" fontId="27" fillId="0" borderId="1" xfId="0" applyFont="1" applyFill="1" applyBorder="1" applyAlignment="1">
      <alignment horizontal="center" vertical="center"/>
    </xf>
    <xf numFmtId="0" fontId="27"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wrapText="1"/>
    </xf>
    <xf numFmtId="0" fontId="28" fillId="0" borderId="1" xfId="0" applyFont="1" applyBorder="1" applyAlignment="1">
      <alignment horizontal="justify" vertical="center"/>
    </xf>
    <xf numFmtId="179" fontId="14" fillId="0" borderId="1" xfId="0" applyNumberFormat="1" applyFont="1" applyFill="1" applyBorder="1" applyAlignment="1">
      <alignment horizontal="left" vertical="top" wrapText="1"/>
    </xf>
    <xf numFmtId="179" fontId="29" fillId="0" borderId="1" xfId="0" applyNumberFormat="1" applyFont="1" applyFill="1" applyBorder="1" applyAlignment="1">
      <alignment horizontal="left" vertical="top" wrapText="1"/>
    </xf>
    <xf numFmtId="179" fontId="29" fillId="0" borderId="1" xfId="0" applyNumberFormat="1" applyFont="1" applyFill="1" applyBorder="1" applyAlignment="1">
      <alignment vertical="top" wrapText="1"/>
    </xf>
    <xf numFmtId="177" fontId="30" fillId="0" borderId="1" xfId="0" applyNumberFormat="1" applyFont="1" applyFill="1" applyBorder="1" applyAlignment="1">
      <alignment horizontal="center" vertical="center" wrapText="1"/>
    </xf>
    <xf numFmtId="177" fontId="11" fillId="0" borderId="1" xfId="0" applyNumberFormat="1" applyFont="1" applyFill="1" applyBorder="1" applyAlignment="1">
      <alignment vertical="top" wrapText="1"/>
    </xf>
    <xf numFmtId="18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7" fontId="31"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179" fontId="13" fillId="0" borderId="2" xfId="0" applyNumberFormat="1" applyFont="1" applyFill="1" applyBorder="1" applyAlignment="1">
      <alignment horizontal="center" vertical="center"/>
    </xf>
    <xf numFmtId="0" fontId="32" fillId="0" borderId="2" xfId="0"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177" fontId="32" fillId="2" borderId="1" xfId="0" applyNumberFormat="1" applyFont="1" applyFill="1" applyBorder="1" applyAlignment="1">
      <alignment horizontal="center" vertical="center" wrapText="1"/>
    </xf>
    <xf numFmtId="177" fontId="11" fillId="0" borderId="3"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7" fontId="1" fillId="0" borderId="1" xfId="0" applyNumberFormat="1" applyFont="1" applyFill="1" applyBorder="1" applyAlignment="1">
      <alignment vertical="center"/>
    </xf>
    <xf numFmtId="176" fontId="33" fillId="0" borderId="1" xfId="0" applyNumberFormat="1" applyFont="1" applyFill="1" applyBorder="1" applyAlignment="1">
      <alignment horizontal="center" vertical="center"/>
    </xf>
    <xf numFmtId="181" fontId="27"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xf>
    <xf numFmtId="0" fontId="34" fillId="0" borderId="1" xfId="0" applyFont="1" applyFill="1" applyBorder="1" applyAlignment="1">
      <alignment horizontal="center" vertical="center" wrapText="1"/>
    </xf>
    <xf numFmtId="180" fontId="34" fillId="0" borderId="1" xfId="0" applyNumberFormat="1" applyFont="1" applyFill="1" applyBorder="1" applyAlignment="1">
      <alignment horizontal="center" vertical="center" wrapText="1"/>
    </xf>
    <xf numFmtId="0" fontId="34"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18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81" fontId="13"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B52"/>
  <sheetViews>
    <sheetView tabSelected="1" zoomScale="85" zoomScaleNormal="85" workbookViewId="0">
      <selection activeCell="A12" sqref="$A12:$XFD12"/>
    </sheetView>
  </sheetViews>
  <sheetFormatPr defaultColWidth="9" defaultRowHeight="14.25"/>
  <cols>
    <col min="1" max="4" width="6.75" style="4" customWidth="1"/>
    <col min="5" max="5" width="15.35" style="1" customWidth="1"/>
    <col min="6" max="6" width="8.56666666666667" style="1" customWidth="1"/>
    <col min="7" max="7" width="12.75" style="1" customWidth="1"/>
    <col min="8" max="9" width="10.7" style="1" customWidth="1"/>
    <col min="10" max="10" width="11.0666666666667" style="1" customWidth="1"/>
    <col min="11" max="11" width="37.1416666666667" style="5" customWidth="1"/>
    <col min="12" max="12" width="29.75" style="5" customWidth="1"/>
    <col min="13" max="13" width="17.1416666666667" style="1" customWidth="1"/>
    <col min="14" max="14" width="14.4416666666667" style="1" customWidth="1"/>
    <col min="15" max="15" width="10.3583333333333" style="1" customWidth="1"/>
    <col min="16" max="17" width="10.5333333333333" style="6" customWidth="1"/>
    <col min="18" max="18" width="19.7333333333333" style="1" customWidth="1"/>
    <col min="19" max="19" width="24.3166666666667" style="1" customWidth="1"/>
    <col min="20" max="20" width="24.6833333333333" style="1" customWidth="1"/>
    <col min="21" max="21" width="9" style="4" customWidth="1"/>
    <col min="22" max="23" width="12" style="4" customWidth="1"/>
    <col min="24" max="24" width="10.8833333333333" style="1" customWidth="1"/>
    <col min="25" max="16384" width="9" style="1"/>
  </cols>
  <sheetData>
    <row r="1" ht="25.5" spans="1:2">
      <c r="A1" s="7" t="s">
        <v>0</v>
      </c>
      <c r="B1" s="7"/>
    </row>
    <row r="2" s="1" customFormat="1" ht="68" customHeight="1" spans="1:24">
      <c r="A2" s="8" t="s">
        <v>1</v>
      </c>
      <c r="B2" s="9"/>
      <c r="C2" s="9"/>
      <c r="D2" s="9"/>
      <c r="E2" s="9"/>
      <c r="F2" s="9"/>
      <c r="G2" s="9"/>
      <c r="H2" s="9"/>
      <c r="I2" s="9"/>
      <c r="J2" s="9"/>
      <c r="K2" s="47"/>
      <c r="L2" s="47"/>
      <c r="M2" s="9"/>
      <c r="N2" s="9"/>
      <c r="O2" s="9"/>
      <c r="P2" s="9"/>
      <c r="Q2" s="9"/>
      <c r="R2" s="9"/>
      <c r="S2" s="9"/>
      <c r="T2" s="9"/>
      <c r="U2" s="9"/>
      <c r="V2" s="9"/>
      <c r="W2" s="9"/>
      <c r="X2" s="9"/>
    </row>
    <row r="3" s="1" customFormat="1" ht="31" customHeight="1" spans="1:24">
      <c r="A3" s="10" t="s">
        <v>2</v>
      </c>
      <c r="B3" s="10"/>
      <c r="C3" s="10"/>
      <c r="D3" s="10"/>
      <c r="E3" s="10"/>
      <c r="F3" s="10"/>
      <c r="G3" s="10"/>
      <c r="H3" s="10"/>
      <c r="I3" s="10"/>
      <c r="J3" s="10"/>
      <c r="K3" s="10"/>
      <c r="L3" s="10"/>
      <c r="M3" s="10"/>
      <c r="N3" s="10"/>
      <c r="O3" s="10"/>
      <c r="P3" s="10"/>
      <c r="Q3" s="10"/>
      <c r="R3" s="10"/>
      <c r="S3" s="10"/>
      <c r="T3" s="10"/>
      <c r="U3" s="10"/>
      <c r="V3" s="10"/>
      <c r="W3" s="10"/>
      <c r="X3" s="10"/>
    </row>
    <row r="4" s="2" customFormat="1" ht="52.5" customHeight="1" spans="1:236">
      <c r="A4" s="11" t="s">
        <v>3</v>
      </c>
      <c r="B4" s="12" t="s">
        <v>4</v>
      </c>
      <c r="C4" s="12" t="s">
        <v>5</v>
      </c>
      <c r="D4" s="12" t="s">
        <v>6</v>
      </c>
      <c r="E4" s="13" t="s">
        <v>7</v>
      </c>
      <c r="F4" s="13" t="s">
        <v>8</v>
      </c>
      <c r="G4" s="13" t="s">
        <v>9</v>
      </c>
      <c r="H4" s="13" t="s">
        <v>10</v>
      </c>
      <c r="I4" s="48" t="s">
        <v>11</v>
      </c>
      <c r="J4" s="13" t="s">
        <v>12</v>
      </c>
      <c r="K4" s="13" t="s">
        <v>13</v>
      </c>
      <c r="L4" s="48" t="s">
        <v>14</v>
      </c>
      <c r="M4" s="48" t="s">
        <v>15</v>
      </c>
      <c r="N4" s="49" t="s">
        <v>16</v>
      </c>
      <c r="O4" s="50"/>
      <c r="P4" s="50"/>
      <c r="Q4" s="105" t="s">
        <v>17</v>
      </c>
      <c r="R4" s="50" t="s">
        <v>18</v>
      </c>
      <c r="S4" s="50"/>
      <c r="T4" s="50"/>
      <c r="U4" s="50"/>
      <c r="V4" s="11"/>
      <c r="W4" s="11"/>
      <c r="X4" s="50" t="s">
        <v>19</v>
      </c>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row>
    <row r="5" s="2" customFormat="1" ht="47.25" customHeight="1" spans="1:236">
      <c r="A5" s="11"/>
      <c r="B5" s="14"/>
      <c r="C5" s="14"/>
      <c r="D5" s="14"/>
      <c r="E5" s="13"/>
      <c r="F5" s="13"/>
      <c r="G5" s="13"/>
      <c r="H5" s="13"/>
      <c r="I5" s="51"/>
      <c r="J5" s="13"/>
      <c r="K5" s="13"/>
      <c r="L5" s="51"/>
      <c r="M5" s="51"/>
      <c r="N5" s="52" t="s">
        <v>20</v>
      </c>
      <c r="O5" s="52" t="s">
        <v>21</v>
      </c>
      <c r="P5" s="52" t="s">
        <v>22</v>
      </c>
      <c r="Q5" s="106"/>
      <c r="R5" s="52" t="s">
        <v>23</v>
      </c>
      <c r="S5" s="52" t="s">
        <v>24</v>
      </c>
      <c r="T5" s="52" t="s">
        <v>25</v>
      </c>
      <c r="U5" s="107" t="s">
        <v>26</v>
      </c>
      <c r="V5" s="108" t="s">
        <v>27</v>
      </c>
      <c r="W5" s="108" t="s">
        <v>28</v>
      </c>
      <c r="X5" s="50"/>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row>
    <row r="6" s="2" customFormat="1" ht="45" customHeight="1" spans="1:236">
      <c r="A6" s="11" t="s">
        <v>29</v>
      </c>
      <c r="B6" s="11"/>
      <c r="C6" s="11"/>
      <c r="D6" s="11"/>
      <c r="E6" s="13" t="s">
        <v>30</v>
      </c>
      <c r="F6" s="15" t="s">
        <v>30</v>
      </c>
      <c r="G6" s="15" t="s">
        <v>30</v>
      </c>
      <c r="H6" s="15" t="s">
        <v>30</v>
      </c>
      <c r="I6" s="15"/>
      <c r="J6" s="13" t="s">
        <v>30</v>
      </c>
      <c r="K6" s="13" t="s">
        <v>30</v>
      </c>
      <c r="L6" s="13"/>
      <c r="M6" s="13"/>
      <c r="N6" s="50">
        <f>SUM(N8:N52)</f>
        <v>8700.38</v>
      </c>
      <c r="O6" s="50">
        <f>SUM(O8:O52)</f>
        <v>8555.38</v>
      </c>
      <c r="P6" s="50">
        <f>SUM(P8:P52)</f>
        <v>145</v>
      </c>
      <c r="Q6" s="50"/>
      <c r="R6" s="13" t="s">
        <v>30</v>
      </c>
      <c r="S6" s="13" t="s">
        <v>30</v>
      </c>
      <c r="T6" s="13" t="s">
        <v>30</v>
      </c>
      <c r="U6" s="109"/>
      <c r="V6" s="110"/>
      <c r="W6" s="110"/>
      <c r="X6" s="111"/>
      <c r="Y6"/>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row>
    <row r="7" s="3" customFormat="1" ht="40" customHeight="1" spans="1:24">
      <c r="A7" s="16" t="s">
        <v>31</v>
      </c>
      <c r="B7" s="17"/>
      <c r="C7" s="17"/>
      <c r="D7" s="17"/>
      <c r="E7" s="17"/>
      <c r="F7" s="17"/>
      <c r="G7" s="17"/>
      <c r="H7" s="17"/>
      <c r="I7" s="17"/>
      <c r="J7" s="53"/>
      <c r="K7" s="54"/>
      <c r="L7" s="54"/>
      <c r="M7" s="55"/>
      <c r="N7" s="56"/>
      <c r="O7" s="57"/>
      <c r="P7" s="57"/>
      <c r="Q7" s="57"/>
      <c r="R7" s="112"/>
      <c r="S7" s="112"/>
      <c r="T7" s="112"/>
      <c r="U7" s="113"/>
      <c r="V7" s="114"/>
      <c r="W7" s="114"/>
      <c r="X7" s="115"/>
    </row>
    <row r="8" s="3" customFormat="1" ht="113" customHeight="1" spans="1:24">
      <c r="A8" s="18">
        <v>1</v>
      </c>
      <c r="B8" s="19" t="s">
        <v>32</v>
      </c>
      <c r="C8" s="19" t="s">
        <v>33</v>
      </c>
      <c r="D8" s="19" t="s">
        <v>34</v>
      </c>
      <c r="E8" s="20" t="s">
        <v>35</v>
      </c>
      <c r="F8" s="21" t="s">
        <v>36</v>
      </c>
      <c r="G8" s="21" t="s">
        <v>37</v>
      </c>
      <c r="H8" s="21" t="s">
        <v>38</v>
      </c>
      <c r="I8" s="29" t="s">
        <v>39</v>
      </c>
      <c r="J8" s="29" t="s">
        <v>40</v>
      </c>
      <c r="K8" s="58" t="s">
        <v>41</v>
      </c>
      <c r="L8" s="20" t="s">
        <v>42</v>
      </c>
      <c r="M8" s="24" t="s">
        <v>43</v>
      </c>
      <c r="N8" s="59">
        <v>650</v>
      </c>
      <c r="O8" s="59">
        <v>650</v>
      </c>
      <c r="P8" s="60"/>
      <c r="Q8" s="60" t="s">
        <v>44</v>
      </c>
      <c r="R8" s="21" t="s">
        <v>45</v>
      </c>
      <c r="S8" s="21" t="s">
        <v>46</v>
      </c>
      <c r="T8" s="21"/>
      <c r="U8" s="116">
        <v>1</v>
      </c>
      <c r="V8" s="116">
        <v>2000</v>
      </c>
      <c r="W8" s="116">
        <v>800</v>
      </c>
      <c r="X8" s="27"/>
    </row>
    <row r="9" s="3" customFormat="1" ht="138" customHeight="1" spans="1:24">
      <c r="A9" s="18">
        <v>2</v>
      </c>
      <c r="B9" s="19" t="s">
        <v>32</v>
      </c>
      <c r="C9" s="19" t="s">
        <v>33</v>
      </c>
      <c r="D9" s="19" t="s">
        <v>34</v>
      </c>
      <c r="E9" s="21" t="s">
        <v>47</v>
      </c>
      <c r="F9" s="21" t="s">
        <v>36</v>
      </c>
      <c r="G9" s="21" t="s">
        <v>48</v>
      </c>
      <c r="H9" s="21" t="s">
        <v>38</v>
      </c>
      <c r="I9" s="29" t="s">
        <v>39</v>
      </c>
      <c r="J9" s="29" t="s">
        <v>40</v>
      </c>
      <c r="K9" s="58" t="s">
        <v>49</v>
      </c>
      <c r="L9" s="20" t="s">
        <v>50</v>
      </c>
      <c r="M9" s="24" t="s">
        <v>43</v>
      </c>
      <c r="N9" s="59">
        <v>950</v>
      </c>
      <c r="O9" s="59">
        <v>950</v>
      </c>
      <c r="P9" s="60"/>
      <c r="Q9" s="60" t="s">
        <v>44</v>
      </c>
      <c r="R9" s="21" t="s">
        <v>51</v>
      </c>
      <c r="S9" s="21" t="s">
        <v>46</v>
      </c>
      <c r="T9" s="21" t="s">
        <v>52</v>
      </c>
      <c r="U9" s="116">
        <v>0</v>
      </c>
      <c r="V9" s="116">
        <v>6000</v>
      </c>
      <c r="W9" s="116">
        <v>1000</v>
      </c>
      <c r="X9" s="117"/>
    </row>
    <row r="10" s="3" customFormat="1" ht="177" customHeight="1" spans="1:24">
      <c r="A10" s="18">
        <v>3</v>
      </c>
      <c r="B10" s="22" t="s">
        <v>32</v>
      </c>
      <c r="C10" s="22" t="s">
        <v>53</v>
      </c>
      <c r="D10" s="22" t="s">
        <v>53</v>
      </c>
      <c r="E10" s="23" t="s">
        <v>54</v>
      </c>
      <c r="F10" s="24" t="s">
        <v>55</v>
      </c>
      <c r="G10" s="24" t="s">
        <v>56</v>
      </c>
      <c r="H10" s="24" t="s">
        <v>57</v>
      </c>
      <c r="I10" s="24" t="s">
        <v>58</v>
      </c>
      <c r="J10" s="24" t="s">
        <v>40</v>
      </c>
      <c r="K10" s="58" t="s">
        <v>59</v>
      </c>
      <c r="L10" s="61" t="s">
        <v>60</v>
      </c>
      <c r="M10" s="24" t="s">
        <v>43</v>
      </c>
      <c r="N10" s="62">
        <v>250</v>
      </c>
      <c r="O10" s="62">
        <v>250</v>
      </c>
      <c r="P10" s="62"/>
      <c r="Q10" s="118" t="s">
        <v>61</v>
      </c>
      <c r="R10" s="119" t="s">
        <v>62</v>
      </c>
      <c r="S10" s="120" t="s">
        <v>63</v>
      </c>
      <c r="T10" s="119" t="s">
        <v>64</v>
      </c>
      <c r="U10" s="24">
        <v>1</v>
      </c>
      <c r="V10" s="24">
        <v>2576</v>
      </c>
      <c r="W10" s="24">
        <v>480</v>
      </c>
      <c r="X10" s="121"/>
    </row>
    <row r="11" s="3" customFormat="1" ht="112" customHeight="1" spans="1:24">
      <c r="A11" s="18">
        <v>4</v>
      </c>
      <c r="B11" s="22" t="s">
        <v>32</v>
      </c>
      <c r="C11" s="22" t="s">
        <v>53</v>
      </c>
      <c r="D11" s="25" t="s">
        <v>53</v>
      </c>
      <c r="E11" s="23" t="s">
        <v>65</v>
      </c>
      <c r="F11" s="26" t="s">
        <v>55</v>
      </c>
      <c r="G11" s="26" t="s">
        <v>66</v>
      </c>
      <c r="H11" s="26" t="s">
        <v>67</v>
      </c>
      <c r="I11" s="26" t="s">
        <v>68</v>
      </c>
      <c r="J11" s="24" t="s">
        <v>40</v>
      </c>
      <c r="K11" s="58" t="s">
        <v>69</v>
      </c>
      <c r="L11" s="61" t="s">
        <v>70</v>
      </c>
      <c r="M11" s="26" t="s">
        <v>43</v>
      </c>
      <c r="N11" s="63">
        <v>163.56</v>
      </c>
      <c r="O11" s="63">
        <v>163.56</v>
      </c>
      <c r="P11" s="64"/>
      <c r="Q11" s="64"/>
      <c r="R11" s="119" t="s">
        <v>71</v>
      </c>
      <c r="S11" s="120" t="s">
        <v>72</v>
      </c>
      <c r="T11" s="120" t="s">
        <v>73</v>
      </c>
      <c r="U11" s="26">
        <v>1</v>
      </c>
      <c r="V11" s="26">
        <v>832</v>
      </c>
      <c r="W11" s="26">
        <v>317</v>
      </c>
      <c r="X11" s="121"/>
    </row>
    <row r="12" s="1" customFormat="1" ht="160" customHeight="1" spans="1:24">
      <c r="A12" s="18">
        <v>5</v>
      </c>
      <c r="B12" s="19" t="s">
        <v>74</v>
      </c>
      <c r="C12" s="19" t="s">
        <v>53</v>
      </c>
      <c r="D12" s="19" t="s">
        <v>75</v>
      </c>
      <c r="E12" s="27" t="s">
        <v>76</v>
      </c>
      <c r="F12" s="27" t="s">
        <v>36</v>
      </c>
      <c r="G12" s="27" t="s">
        <v>77</v>
      </c>
      <c r="H12" s="27" t="s">
        <v>57</v>
      </c>
      <c r="I12" s="27" t="s">
        <v>78</v>
      </c>
      <c r="J12" s="29" t="s">
        <v>40</v>
      </c>
      <c r="K12" s="46" t="s">
        <v>79</v>
      </c>
      <c r="L12" s="65" t="s">
        <v>80</v>
      </c>
      <c r="M12" s="21" t="s">
        <v>43</v>
      </c>
      <c r="N12" s="59">
        <v>398.52</v>
      </c>
      <c r="O12" s="59">
        <v>398.52</v>
      </c>
      <c r="P12" s="59">
        <v>0</v>
      </c>
      <c r="Q12" s="59" t="s">
        <v>81</v>
      </c>
      <c r="R12" s="65" t="s">
        <v>82</v>
      </c>
      <c r="S12" s="65" t="s">
        <v>83</v>
      </c>
      <c r="T12" s="122" t="s">
        <v>84</v>
      </c>
      <c r="U12" s="29">
        <v>1</v>
      </c>
      <c r="V12" s="123">
        <v>1988</v>
      </c>
      <c r="W12" s="124">
        <v>565</v>
      </c>
      <c r="X12" s="27"/>
    </row>
    <row r="13" s="3" customFormat="1" ht="68" customHeight="1" spans="1:24">
      <c r="A13" s="18">
        <v>6</v>
      </c>
      <c r="B13" s="28" t="s">
        <v>53</v>
      </c>
      <c r="C13" s="22" t="s">
        <v>53</v>
      </c>
      <c r="D13" s="25" t="s">
        <v>53</v>
      </c>
      <c r="E13" s="28" t="s">
        <v>85</v>
      </c>
      <c r="F13" s="28" t="s">
        <v>36</v>
      </c>
      <c r="G13" s="28" t="s">
        <v>86</v>
      </c>
      <c r="H13" s="28" t="s">
        <v>87</v>
      </c>
      <c r="I13" s="28" t="s">
        <v>88</v>
      </c>
      <c r="J13" s="28" t="s">
        <v>40</v>
      </c>
      <c r="K13" s="58" t="s">
        <v>89</v>
      </c>
      <c r="L13" s="58" t="s">
        <v>90</v>
      </c>
      <c r="M13" s="28" t="s">
        <v>43</v>
      </c>
      <c r="N13" s="29">
        <v>220</v>
      </c>
      <c r="O13" s="29">
        <v>220</v>
      </c>
      <c r="P13" s="28"/>
      <c r="Q13" s="28"/>
      <c r="R13" s="28" t="s">
        <v>91</v>
      </c>
      <c r="S13" s="28" t="s">
        <v>92</v>
      </c>
      <c r="T13" s="28" t="s">
        <v>93</v>
      </c>
      <c r="U13" s="28">
        <v>1</v>
      </c>
      <c r="V13" s="28">
        <v>1938</v>
      </c>
      <c r="W13" s="28">
        <v>755</v>
      </c>
      <c r="X13" s="28"/>
    </row>
    <row r="14" s="3" customFormat="1" ht="68" customHeight="1" spans="1:24">
      <c r="A14" s="18">
        <v>7</v>
      </c>
      <c r="B14" s="28" t="s">
        <v>53</v>
      </c>
      <c r="C14" s="22" t="s">
        <v>53</v>
      </c>
      <c r="D14" s="25" t="s">
        <v>53</v>
      </c>
      <c r="E14" s="28" t="s">
        <v>94</v>
      </c>
      <c r="F14" s="28" t="s">
        <v>36</v>
      </c>
      <c r="G14" s="28" t="s">
        <v>95</v>
      </c>
      <c r="H14" s="28" t="s">
        <v>87</v>
      </c>
      <c r="I14" s="28" t="s">
        <v>88</v>
      </c>
      <c r="J14" s="28" t="s">
        <v>40</v>
      </c>
      <c r="K14" s="58" t="s">
        <v>96</v>
      </c>
      <c r="L14" s="58" t="s">
        <v>97</v>
      </c>
      <c r="M14" s="28" t="s">
        <v>43</v>
      </c>
      <c r="N14" s="29">
        <v>150</v>
      </c>
      <c r="O14" s="29">
        <v>150</v>
      </c>
      <c r="P14" s="28"/>
      <c r="Q14" s="28"/>
      <c r="R14" s="28" t="s">
        <v>98</v>
      </c>
      <c r="S14" s="28" t="s">
        <v>99</v>
      </c>
      <c r="T14" s="28" t="s">
        <v>100</v>
      </c>
      <c r="U14" s="28">
        <v>1</v>
      </c>
      <c r="V14" s="28">
        <v>382</v>
      </c>
      <c r="W14" s="28">
        <v>108</v>
      </c>
      <c r="X14" s="28"/>
    </row>
    <row r="15" s="3" customFormat="1" ht="68" customHeight="1" spans="1:24">
      <c r="A15" s="18">
        <v>8</v>
      </c>
      <c r="B15" s="28" t="s">
        <v>53</v>
      </c>
      <c r="C15" s="22" t="s">
        <v>53</v>
      </c>
      <c r="D15" s="25" t="s">
        <v>53</v>
      </c>
      <c r="E15" s="28" t="s">
        <v>101</v>
      </c>
      <c r="F15" s="28" t="s">
        <v>36</v>
      </c>
      <c r="G15" s="28" t="s">
        <v>102</v>
      </c>
      <c r="H15" s="28" t="s">
        <v>87</v>
      </c>
      <c r="I15" s="28" t="s">
        <v>88</v>
      </c>
      <c r="J15" s="28" t="s">
        <v>40</v>
      </c>
      <c r="K15" s="58" t="s">
        <v>103</v>
      </c>
      <c r="L15" s="58" t="s">
        <v>104</v>
      </c>
      <c r="M15" s="28" t="s">
        <v>43</v>
      </c>
      <c r="N15" s="29">
        <v>150</v>
      </c>
      <c r="O15" s="29">
        <v>150</v>
      </c>
      <c r="P15" s="28"/>
      <c r="Q15" s="28"/>
      <c r="R15" s="28" t="s">
        <v>104</v>
      </c>
      <c r="S15" s="28" t="s">
        <v>105</v>
      </c>
      <c r="T15" s="28" t="s">
        <v>106</v>
      </c>
      <c r="U15" s="28"/>
      <c r="V15" s="28"/>
      <c r="W15" s="28"/>
      <c r="X15" s="28"/>
    </row>
    <row r="16" s="3" customFormat="1" ht="110" customHeight="1" spans="1:24">
      <c r="A16" s="18">
        <v>9</v>
      </c>
      <c r="B16" s="19" t="s">
        <v>32</v>
      </c>
      <c r="C16" s="19" t="s">
        <v>107</v>
      </c>
      <c r="D16" s="19" t="s">
        <v>108</v>
      </c>
      <c r="E16" s="29" t="s">
        <v>109</v>
      </c>
      <c r="F16" s="29" t="s">
        <v>36</v>
      </c>
      <c r="G16" s="29" t="s">
        <v>110</v>
      </c>
      <c r="H16" s="29" t="s">
        <v>111</v>
      </c>
      <c r="I16" s="29" t="s">
        <v>112</v>
      </c>
      <c r="J16" s="29" t="s">
        <v>113</v>
      </c>
      <c r="K16" s="58" t="s">
        <v>114</v>
      </c>
      <c r="L16" s="66" t="s">
        <v>115</v>
      </c>
      <c r="M16" s="29">
        <v>2025</v>
      </c>
      <c r="N16" s="59">
        <v>352.25</v>
      </c>
      <c r="O16" s="59">
        <v>352.25</v>
      </c>
      <c r="P16" s="59"/>
      <c r="Q16" s="59" t="s">
        <v>116</v>
      </c>
      <c r="R16" s="29" t="s">
        <v>117</v>
      </c>
      <c r="S16" s="29" t="s">
        <v>118</v>
      </c>
      <c r="T16" s="29" t="s">
        <v>119</v>
      </c>
      <c r="U16" s="29">
        <v>0</v>
      </c>
      <c r="V16" s="29">
        <v>3610</v>
      </c>
      <c r="W16" s="29" t="s">
        <v>120</v>
      </c>
      <c r="X16" s="125"/>
    </row>
    <row r="17" s="3" customFormat="1" ht="95" customHeight="1" spans="1:24">
      <c r="A17" s="18">
        <v>10</v>
      </c>
      <c r="B17" s="19" t="s">
        <v>32</v>
      </c>
      <c r="C17" s="19" t="s">
        <v>107</v>
      </c>
      <c r="D17" s="19" t="s">
        <v>108</v>
      </c>
      <c r="E17" s="21" t="s">
        <v>109</v>
      </c>
      <c r="F17" s="21" t="s">
        <v>36</v>
      </c>
      <c r="G17" s="21" t="s">
        <v>121</v>
      </c>
      <c r="H17" s="21" t="s">
        <v>111</v>
      </c>
      <c r="I17" s="21" t="s">
        <v>112</v>
      </c>
      <c r="J17" s="21" t="s">
        <v>113</v>
      </c>
      <c r="K17" s="58" t="s">
        <v>122</v>
      </c>
      <c r="L17" s="58" t="s">
        <v>123</v>
      </c>
      <c r="M17" s="29">
        <v>2025</v>
      </c>
      <c r="N17" s="59">
        <v>100</v>
      </c>
      <c r="O17" s="59">
        <v>100</v>
      </c>
      <c r="P17" s="60"/>
      <c r="Q17" s="60" t="s">
        <v>116</v>
      </c>
      <c r="R17" s="21" t="s">
        <v>124</v>
      </c>
      <c r="S17" s="21" t="s">
        <v>125</v>
      </c>
      <c r="T17" s="21" t="s">
        <v>126</v>
      </c>
      <c r="U17" s="116">
        <v>0</v>
      </c>
      <c r="V17" s="116">
        <v>10267</v>
      </c>
      <c r="W17" s="116" t="s">
        <v>127</v>
      </c>
      <c r="X17" s="27"/>
    </row>
    <row r="18" s="3" customFormat="1" ht="95" customHeight="1" spans="1:24">
      <c r="A18" s="18">
        <v>11</v>
      </c>
      <c r="B18" s="27" t="s">
        <v>32</v>
      </c>
      <c r="C18" s="27" t="s">
        <v>107</v>
      </c>
      <c r="D18" s="27" t="s">
        <v>128</v>
      </c>
      <c r="E18" s="27" t="s">
        <v>129</v>
      </c>
      <c r="F18" s="27" t="s">
        <v>36</v>
      </c>
      <c r="G18" s="27" t="s">
        <v>130</v>
      </c>
      <c r="H18" s="27" t="s">
        <v>111</v>
      </c>
      <c r="I18" s="27" t="s">
        <v>112</v>
      </c>
      <c r="J18" s="27" t="s">
        <v>113</v>
      </c>
      <c r="K18" s="67" t="s">
        <v>131</v>
      </c>
      <c r="L18" s="67" t="s">
        <v>132</v>
      </c>
      <c r="M18" s="29">
        <v>2025</v>
      </c>
      <c r="N18" s="59">
        <v>200</v>
      </c>
      <c r="O18" s="59">
        <v>200</v>
      </c>
      <c r="P18" s="60"/>
      <c r="Q18" s="27" t="s">
        <v>116</v>
      </c>
      <c r="R18" s="27" t="s">
        <v>133</v>
      </c>
      <c r="S18" s="27" t="s">
        <v>134</v>
      </c>
      <c r="T18" s="116" t="s">
        <v>135</v>
      </c>
      <c r="U18" s="116">
        <v>0</v>
      </c>
      <c r="V18" s="116">
        <v>4812</v>
      </c>
      <c r="W18" s="27" t="s">
        <v>136</v>
      </c>
      <c r="X18" s="28"/>
    </row>
    <row r="19" s="3" customFormat="1" ht="141" customHeight="1" spans="1:24">
      <c r="A19" s="18">
        <v>12</v>
      </c>
      <c r="B19" s="30" t="s">
        <v>32</v>
      </c>
      <c r="C19" s="30" t="s">
        <v>33</v>
      </c>
      <c r="D19" s="30" t="s">
        <v>137</v>
      </c>
      <c r="E19" s="31" t="s">
        <v>138</v>
      </c>
      <c r="F19" s="31" t="s">
        <v>36</v>
      </c>
      <c r="G19" s="31" t="s">
        <v>139</v>
      </c>
      <c r="H19" s="31" t="s">
        <v>140</v>
      </c>
      <c r="I19" s="31" t="s">
        <v>141</v>
      </c>
      <c r="J19" s="31" t="s">
        <v>113</v>
      </c>
      <c r="K19" s="58" t="s">
        <v>142</v>
      </c>
      <c r="L19" s="58" t="s">
        <v>143</v>
      </c>
      <c r="M19" s="68">
        <v>2025</v>
      </c>
      <c r="N19" s="69">
        <v>200</v>
      </c>
      <c r="O19" s="69">
        <v>200</v>
      </c>
      <c r="P19" s="70"/>
      <c r="Q19" s="126" t="s">
        <v>144</v>
      </c>
      <c r="R19" s="31" t="s">
        <v>145</v>
      </c>
      <c r="S19" s="31" t="s">
        <v>146</v>
      </c>
      <c r="T19" s="31" t="s">
        <v>147</v>
      </c>
      <c r="U19" s="127">
        <v>0</v>
      </c>
      <c r="V19" s="127">
        <v>4381</v>
      </c>
      <c r="W19" s="127" t="s">
        <v>148</v>
      </c>
      <c r="X19" s="32"/>
    </row>
    <row r="20" s="3" customFormat="1" ht="99" customHeight="1" spans="1:24">
      <c r="A20" s="18">
        <v>13</v>
      </c>
      <c r="B20" s="30" t="s">
        <v>32</v>
      </c>
      <c r="C20" s="30" t="s">
        <v>33</v>
      </c>
      <c r="D20" s="30" t="s">
        <v>137</v>
      </c>
      <c r="E20" s="32" t="s">
        <v>149</v>
      </c>
      <c r="F20" s="32" t="s">
        <v>36</v>
      </c>
      <c r="G20" s="32" t="s">
        <v>150</v>
      </c>
      <c r="H20" s="32" t="s">
        <v>140</v>
      </c>
      <c r="I20" s="31" t="s">
        <v>141</v>
      </c>
      <c r="J20" s="31" t="s">
        <v>113</v>
      </c>
      <c r="K20" s="71" t="s">
        <v>151</v>
      </c>
      <c r="L20" s="71" t="s">
        <v>152</v>
      </c>
      <c r="M20" s="30">
        <v>2025</v>
      </c>
      <c r="N20" s="32">
        <v>100</v>
      </c>
      <c r="O20" s="32">
        <v>100</v>
      </c>
      <c r="P20" s="72"/>
      <c r="Q20" s="72" t="s">
        <v>144</v>
      </c>
      <c r="R20" s="32" t="s">
        <v>153</v>
      </c>
      <c r="S20" s="32" t="s">
        <v>154</v>
      </c>
      <c r="T20" s="32" t="s">
        <v>155</v>
      </c>
      <c r="U20" s="30">
        <v>0</v>
      </c>
      <c r="V20" s="30">
        <v>2236</v>
      </c>
      <c r="W20" s="30" t="s">
        <v>156</v>
      </c>
      <c r="X20" s="32"/>
    </row>
    <row r="21" s="3" customFormat="1" ht="127" customHeight="1" spans="1:24">
      <c r="A21" s="18">
        <v>14</v>
      </c>
      <c r="B21" s="30" t="s">
        <v>32</v>
      </c>
      <c r="C21" s="30" t="s">
        <v>157</v>
      </c>
      <c r="D21" s="30" t="s">
        <v>137</v>
      </c>
      <c r="E21" s="31" t="s">
        <v>158</v>
      </c>
      <c r="F21" s="31" t="s">
        <v>55</v>
      </c>
      <c r="G21" s="31" t="s">
        <v>159</v>
      </c>
      <c r="H21" s="31" t="s">
        <v>160</v>
      </c>
      <c r="I21" s="31" t="s">
        <v>161</v>
      </c>
      <c r="J21" s="31" t="s">
        <v>113</v>
      </c>
      <c r="K21" s="58" t="s">
        <v>162</v>
      </c>
      <c r="L21" s="58" t="s">
        <v>163</v>
      </c>
      <c r="M21" s="68">
        <v>2025</v>
      </c>
      <c r="N21" s="69">
        <v>100</v>
      </c>
      <c r="O21" s="69">
        <v>100</v>
      </c>
      <c r="P21" s="70"/>
      <c r="Q21" s="70" t="s">
        <v>144</v>
      </c>
      <c r="R21" s="31" t="s">
        <v>164</v>
      </c>
      <c r="S21" s="31" t="s">
        <v>165</v>
      </c>
      <c r="T21" s="31" t="s">
        <v>166</v>
      </c>
      <c r="U21" s="127">
        <v>0</v>
      </c>
      <c r="V21" s="127">
        <v>362</v>
      </c>
      <c r="W21" s="30" t="s">
        <v>167</v>
      </c>
      <c r="X21" s="32"/>
    </row>
    <row r="22" s="3" customFormat="1" ht="99" customHeight="1" spans="1:24">
      <c r="A22" s="18">
        <v>15</v>
      </c>
      <c r="B22" s="30" t="s">
        <v>32</v>
      </c>
      <c r="C22" s="30" t="s">
        <v>168</v>
      </c>
      <c r="D22" s="30" t="s">
        <v>169</v>
      </c>
      <c r="E22" s="31" t="s">
        <v>170</v>
      </c>
      <c r="F22" s="31" t="s">
        <v>36</v>
      </c>
      <c r="G22" s="31" t="s">
        <v>171</v>
      </c>
      <c r="H22" s="31" t="s">
        <v>172</v>
      </c>
      <c r="I22" s="31" t="s">
        <v>173</v>
      </c>
      <c r="J22" s="31" t="s">
        <v>113</v>
      </c>
      <c r="K22" s="58" t="s">
        <v>174</v>
      </c>
      <c r="L22" s="58" t="s">
        <v>175</v>
      </c>
      <c r="M22" s="68">
        <v>2025</v>
      </c>
      <c r="N22" s="69">
        <v>220</v>
      </c>
      <c r="O22" s="69">
        <v>100</v>
      </c>
      <c r="P22" s="70">
        <v>120</v>
      </c>
      <c r="Q22" s="70" t="s">
        <v>144</v>
      </c>
      <c r="R22" s="128" t="s">
        <v>176</v>
      </c>
      <c r="S22" s="31" t="s">
        <v>177</v>
      </c>
      <c r="T22" s="31" t="s">
        <v>178</v>
      </c>
      <c r="U22" s="127">
        <v>0</v>
      </c>
      <c r="V22" s="127">
        <v>4774</v>
      </c>
      <c r="W22" s="127" t="s">
        <v>179</v>
      </c>
      <c r="X22" s="32"/>
    </row>
    <row r="23" s="3" customFormat="1" ht="113" customHeight="1" spans="1:24">
      <c r="A23" s="18">
        <v>16</v>
      </c>
      <c r="B23" s="19" t="s">
        <v>53</v>
      </c>
      <c r="C23" s="19" t="s">
        <v>180</v>
      </c>
      <c r="D23" s="19"/>
      <c r="E23" s="29" t="s">
        <v>181</v>
      </c>
      <c r="F23" s="29" t="s">
        <v>36</v>
      </c>
      <c r="G23" s="29" t="s">
        <v>182</v>
      </c>
      <c r="H23" s="29" t="s">
        <v>183</v>
      </c>
      <c r="I23" s="29" t="s">
        <v>184</v>
      </c>
      <c r="J23" s="73" t="s">
        <v>40</v>
      </c>
      <c r="K23" s="58" t="s">
        <v>185</v>
      </c>
      <c r="L23" s="58" t="s">
        <v>186</v>
      </c>
      <c r="M23" s="26" t="s">
        <v>43</v>
      </c>
      <c r="N23" s="59">
        <v>551</v>
      </c>
      <c r="O23" s="59">
        <v>551</v>
      </c>
      <c r="P23" s="59"/>
      <c r="Q23" s="59" t="s">
        <v>187</v>
      </c>
      <c r="R23" s="29" t="s">
        <v>188</v>
      </c>
      <c r="S23" s="29" t="s">
        <v>189</v>
      </c>
      <c r="T23" s="29" t="s">
        <v>190</v>
      </c>
      <c r="U23" s="29">
        <v>1</v>
      </c>
      <c r="V23" s="29">
        <v>4567</v>
      </c>
      <c r="W23" s="29">
        <v>124</v>
      </c>
      <c r="X23" s="125"/>
    </row>
    <row r="24" s="3" customFormat="1" ht="240" customHeight="1" spans="1:24">
      <c r="A24" s="18">
        <v>17</v>
      </c>
      <c r="B24" s="19" t="s">
        <v>53</v>
      </c>
      <c r="C24" s="32" t="s">
        <v>157</v>
      </c>
      <c r="D24" s="19" t="s">
        <v>137</v>
      </c>
      <c r="E24" s="29" t="s">
        <v>191</v>
      </c>
      <c r="F24" s="29" t="s">
        <v>36</v>
      </c>
      <c r="G24" s="29" t="s">
        <v>192</v>
      </c>
      <c r="H24" s="29" t="s">
        <v>183</v>
      </c>
      <c r="I24" s="29" t="s">
        <v>193</v>
      </c>
      <c r="J24" s="73" t="s">
        <v>113</v>
      </c>
      <c r="K24" s="58" t="s">
        <v>194</v>
      </c>
      <c r="L24" s="58" t="s">
        <v>195</v>
      </c>
      <c r="M24" s="26" t="s">
        <v>43</v>
      </c>
      <c r="N24" s="59">
        <v>100</v>
      </c>
      <c r="O24" s="59">
        <v>100</v>
      </c>
      <c r="P24" s="59"/>
      <c r="Q24" s="29" t="s">
        <v>116</v>
      </c>
      <c r="R24" s="129" t="s">
        <v>196</v>
      </c>
      <c r="S24" s="129" t="s">
        <v>197</v>
      </c>
      <c r="T24" s="129" t="s">
        <v>198</v>
      </c>
      <c r="U24" s="29">
        <v>0</v>
      </c>
      <c r="V24" s="29">
        <v>4664</v>
      </c>
      <c r="W24" s="29" t="s">
        <v>199</v>
      </c>
      <c r="X24" s="130"/>
    </row>
    <row r="25" s="3" customFormat="1" ht="113" customHeight="1" spans="1:24">
      <c r="A25" s="18">
        <v>18</v>
      </c>
      <c r="B25" s="33" t="s">
        <v>32</v>
      </c>
      <c r="C25" s="33" t="s">
        <v>200</v>
      </c>
      <c r="D25" s="33" t="s">
        <v>201</v>
      </c>
      <c r="E25" s="34" t="s">
        <v>202</v>
      </c>
      <c r="F25" s="34" t="s">
        <v>36</v>
      </c>
      <c r="G25" s="34" t="s">
        <v>203</v>
      </c>
      <c r="H25" s="34" t="s">
        <v>204</v>
      </c>
      <c r="I25" s="34" t="s">
        <v>205</v>
      </c>
      <c r="J25" s="34" t="s">
        <v>40</v>
      </c>
      <c r="K25" s="74" t="s">
        <v>206</v>
      </c>
      <c r="L25" s="74" t="s">
        <v>207</v>
      </c>
      <c r="M25" s="75">
        <v>2025</v>
      </c>
      <c r="N25" s="76">
        <v>550</v>
      </c>
      <c r="O25" s="76">
        <v>550</v>
      </c>
      <c r="P25" s="77"/>
      <c r="Q25" s="131" t="s">
        <v>44</v>
      </c>
      <c r="R25" s="132" t="s">
        <v>208</v>
      </c>
      <c r="S25" s="132" t="s">
        <v>209</v>
      </c>
      <c r="T25" s="132" t="s">
        <v>210</v>
      </c>
      <c r="U25" s="132">
        <v>1</v>
      </c>
      <c r="V25" s="132" t="s">
        <v>211</v>
      </c>
      <c r="W25" s="132" t="s">
        <v>212</v>
      </c>
      <c r="X25" s="133"/>
    </row>
    <row r="26" s="3" customFormat="1" ht="202" customHeight="1" spans="1:24">
      <c r="A26" s="18">
        <v>19</v>
      </c>
      <c r="B26" s="19" t="s">
        <v>32</v>
      </c>
      <c r="C26" s="19" t="s">
        <v>213</v>
      </c>
      <c r="D26" s="19" t="s">
        <v>214</v>
      </c>
      <c r="E26" s="21" t="s">
        <v>215</v>
      </c>
      <c r="F26" s="21" t="s">
        <v>36</v>
      </c>
      <c r="G26" s="21" t="s">
        <v>216</v>
      </c>
      <c r="H26" s="34" t="s">
        <v>204</v>
      </c>
      <c r="I26" s="21" t="s">
        <v>217</v>
      </c>
      <c r="J26" s="21" t="s">
        <v>113</v>
      </c>
      <c r="K26" s="58" t="s">
        <v>218</v>
      </c>
      <c r="L26" s="58" t="s">
        <v>219</v>
      </c>
      <c r="M26" s="29">
        <v>2025</v>
      </c>
      <c r="N26" s="59">
        <v>125</v>
      </c>
      <c r="O26" s="59">
        <v>100</v>
      </c>
      <c r="P26" s="60">
        <v>25</v>
      </c>
      <c r="Q26" s="131" t="s">
        <v>44</v>
      </c>
      <c r="R26" s="134" t="s">
        <v>220</v>
      </c>
      <c r="S26" s="134" t="s">
        <v>221</v>
      </c>
      <c r="T26" s="134" t="s">
        <v>222</v>
      </c>
      <c r="U26" s="134">
        <v>0</v>
      </c>
      <c r="V26" s="134">
        <v>1268</v>
      </c>
      <c r="W26" s="134" t="s">
        <v>223</v>
      </c>
      <c r="X26" s="27"/>
    </row>
    <row r="27" s="3" customFormat="1" ht="113" customHeight="1" spans="1:24">
      <c r="A27" s="18">
        <v>20</v>
      </c>
      <c r="B27" s="19" t="s">
        <v>32</v>
      </c>
      <c r="C27" s="35" t="s">
        <v>107</v>
      </c>
      <c r="D27" s="35" t="s">
        <v>108</v>
      </c>
      <c r="E27" s="36" t="s">
        <v>224</v>
      </c>
      <c r="F27" s="21" t="s">
        <v>36</v>
      </c>
      <c r="G27" s="27" t="s">
        <v>225</v>
      </c>
      <c r="H27" s="34" t="s">
        <v>204</v>
      </c>
      <c r="I27" s="34" t="s">
        <v>205</v>
      </c>
      <c r="J27" s="34" t="s">
        <v>40</v>
      </c>
      <c r="K27" s="78" t="s">
        <v>226</v>
      </c>
      <c r="L27" s="78" t="s">
        <v>227</v>
      </c>
      <c r="M27" s="79">
        <v>2025</v>
      </c>
      <c r="N27" s="80">
        <v>300</v>
      </c>
      <c r="O27" s="80">
        <v>300</v>
      </c>
      <c r="P27" s="81"/>
      <c r="Q27" s="60" t="s">
        <v>44</v>
      </c>
      <c r="R27" s="135" t="s">
        <v>228</v>
      </c>
      <c r="S27" s="135" t="s">
        <v>229</v>
      </c>
      <c r="T27" s="27" t="s">
        <v>230</v>
      </c>
      <c r="U27" s="29">
        <v>0</v>
      </c>
      <c r="V27" s="123">
        <v>4800</v>
      </c>
      <c r="W27" s="124">
        <v>100</v>
      </c>
      <c r="X27" s="136"/>
    </row>
    <row r="28" s="3" customFormat="1" ht="104" customHeight="1" spans="1:24">
      <c r="A28" s="18">
        <v>21</v>
      </c>
      <c r="B28" s="37" t="s">
        <v>32</v>
      </c>
      <c r="C28" s="37" t="s">
        <v>107</v>
      </c>
      <c r="D28" s="37" t="s">
        <v>180</v>
      </c>
      <c r="E28" s="38" t="s">
        <v>231</v>
      </c>
      <c r="F28" s="38" t="s">
        <v>55</v>
      </c>
      <c r="G28" s="38" t="s">
        <v>232</v>
      </c>
      <c r="H28" s="38" t="s">
        <v>233</v>
      </c>
      <c r="I28" s="38" t="s">
        <v>234</v>
      </c>
      <c r="J28" s="38" t="s">
        <v>113</v>
      </c>
      <c r="K28" s="82" t="s">
        <v>235</v>
      </c>
      <c r="L28" s="82" t="s">
        <v>236</v>
      </c>
      <c r="M28" s="83">
        <v>2025</v>
      </c>
      <c r="N28" s="84">
        <v>100</v>
      </c>
      <c r="O28" s="84">
        <v>100</v>
      </c>
      <c r="P28" s="85"/>
      <c r="Q28" s="85" t="s">
        <v>237</v>
      </c>
      <c r="R28" s="38" t="s">
        <v>238</v>
      </c>
      <c r="S28" s="38" t="s">
        <v>239</v>
      </c>
      <c r="T28" s="38" t="s">
        <v>240</v>
      </c>
      <c r="U28" s="137"/>
      <c r="V28" s="137"/>
      <c r="W28" s="137"/>
      <c r="X28" s="138"/>
    </row>
    <row r="29" s="1" customFormat="1" ht="88" customHeight="1" spans="1:24">
      <c r="A29" s="18">
        <v>22</v>
      </c>
      <c r="B29" s="29" t="s">
        <v>241</v>
      </c>
      <c r="D29" s="19"/>
      <c r="E29" s="27" t="s">
        <v>242</v>
      </c>
      <c r="F29" s="29" t="s">
        <v>36</v>
      </c>
      <c r="G29" s="29" t="s">
        <v>243</v>
      </c>
      <c r="H29" s="27" t="s">
        <v>244</v>
      </c>
      <c r="I29" s="29"/>
      <c r="J29" s="29" t="s">
        <v>40</v>
      </c>
      <c r="K29" s="58" t="s">
        <v>241</v>
      </c>
      <c r="L29" s="58"/>
      <c r="M29" s="86" t="s">
        <v>43</v>
      </c>
      <c r="N29" s="59">
        <v>200</v>
      </c>
      <c r="O29" s="59">
        <v>200</v>
      </c>
      <c r="P29" s="59"/>
      <c r="Q29" s="29"/>
      <c r="R29" s="27" t="s">
        <v>245</v>
      </c>
      <c r="S29" s="27" t="s">
        <v>246</v>
      </c>
      <c r="T29" s="27" t="s">
        <v>247</v>
      </c>
      <c r="U29" s="19">
        <v>11</v>
      </c>
      <c r="V29" s="124">
        <v>650</v>
      </c>
      <c r="W29" s="124">
        <v>650</v>
      </c>
      <c r="X29" s="27"/>
    </row>
    <row r="30" s="1" customFormat="1" ht="40" customHeight="1" spans="1:24">
      <c r="A30" s="39" t="s">
        <v>248</v>
      </c>
      <c r="B30" s="40"/>
      <c r="C30" s="40"/>
      <c r="D30" s="40"/>
      <c r="E30" s="40"/>
      <c r="F30" s="40"/>
      <c r="G30" s="40"/>
      <c r="H30" s="40"/>
      <c r="I30" s="40"/>
      <c r="J30" s="87"/>
      <c r="K30" s="88"/>
      <c r="L30" s="88"/>
      <c r="M30" s="89"/>
      <c r="N30" s="90"/>
      <c r="O30" s="90"/>
      <c r="P30" s="90"/>
      <c r="Q30" s="90"/>
      <c r="R30" s="139"/>
      <c r="S30" s="139"/>
      <c r="T30" s="42"/>
      <c r="U30" s="140"/>
      <c r="V30" s="141"/>
      <c r="W30" s="141"/>
      <c r="X30" s="130"/>
    </row>
    <row r="31" s="1" customFormat="1" ht="56" customHeight="1" spans="1:24">
      <c r="A31" s="18">
        <v>23</v>
      </c>
      <c r="B31" s="41" t="s">
        <v>249</v>
      </c>
      <c r="C31" s="41"/>
      <c r="D31" s="41"/>
      <c r="E31" s="41" t="s">
        <v>249</v>
      </c>
      <c r="G31" s="41" t="s">
        <v>250</v>
      </c>
      <c r="H31" s="41" t="s">
        <v>251</v>
      </c>
      <c r="I31" s="91" t="s">
        <v>252</v>
      </c>
      <c r="J31" s="41" t="s">
        <v>251</v>
      </c>
      <c r="K31" s="92" t="s">
        <v>253</v>
      </c>
      <c r="L31" s="93" t="s">
        <v>254</v>
      </c>
      <c r="M31" s="86" t="s">
        <v>43</v>
      </c>
      <c r="N31" s="86">
        <v>60</v>
      </c>
      <c r="O31" s="86">
        <v>60</v>
      </c>
      <c r="P31" s="94"/>
      <c r="Q31" s="94"/>
      <c r="R31" s="86" t="s">
        <v>254</v>
      </c>
      <c r="S31" s="86" t="s">
        <v>254</v>
      </c>
      <c r="T31" s="142"/>
      <c r="U31" s="94" t="s">
        <v>255</v>
      </c>
      <c r="V31" s="143">
        <v>600</v>
      </c>
      <c r="W31" s="143">
        <v>600</v>
      </c>
      <c r="X31" s="45"/>
    </row>
    <row r="32" s="1" customFormat="1" ht="56" customHeight="1" spans="1:24">
      <c r="A32" s="18">
        <v>24</v>
      </c>
      <c r="B32" s="42" t="s">
        <v>256</v>
      </c>
      <c r="C32" s="42"/>
      <c r="D32" s="42"/>
      <c r="E32" s="42" t="s">
        <v>256</v>
      </c>
      <c r="F32" s="32"/>
      <c r="G32" s="42" t="s">
        <v>250</v>
      </c>
      <c r="H32" s="42" t="s">
        <v>251</v>
      </c>
      <c r="I32" s="86" t="s">
        <v>257</v>
      </c>
      <c r="J32" s="42" t="s">
        <v>251</v>
      </c>
      <c r="K32" s="95" t="s">
        <v>258</v>
      </c>
      <c r="L32" s="93" t="s">
        <v>254</v>
      </c>
      <c r="M32" s="86" t="s">
        <v>43</v>
      </c>
      <c r="N32" s="86">
        <v>960</v>
      </c>
      <c r="O32" s="86">
        <v>960</v>
      </c>
      <c r="P32" s="94"/>
      <c r="Q32" s="94"/>
      <c r="R32" s="86" t="s">
        <v>254</v>
      </c>
      <c r="S32" s="86" t="s">
        <v>254</v>
      </c>
      <c r="T32" s="142"/>
      <c r="U32" s="94" t="s">
        <v>255</v>
      </c>
      <c r="V32" s="143">
        <v>1000</v>
      </c>
      <c r="W32" s="143">
        <v>1000</v>
      </c>
      <c r="X32" s="45"/>
    </row>
    <row r="33" s="1" customFormat="1" ht="40" customHeight="1" spans="1:24">
      <c r="A33" s="39" t="s">
        <v>259</v>
      </c>
      <c r="B33" s="40"/>
      <c r="C33" s="40"/>
      <c r="D33" s="40"/>
      <c r="E33" s="40"/>
      <c r="F33" s="40"/>
      <c r="G33" s="40"/>
      <c r="H33" s="40"/>
      <c r="I33" s="40"/>
      <c r="J33" s="87"/>
      <c r="K33" s="96"/>
      <c r="L33" s="96"/>
      <c r="M33" s="97"/>
      <c r="N33" s="90"/>
      <c r="O33" s="90"/>
      <c r="P33" s="98"/>
      <c r="Q33" s="98"/>
      <c r="R33" s="45"/>
      <c r="S33" s="45"/>
      <c r="T33" s="142"/>
      <c r="U33" s="144"/>
      <c r="V33" s="144"/>
      <c r="W33" s="144"/>
      <c r="X33" s="45"/>
    </row>
    <row r="34" s="1" customFormat="1" ht="70" customHeight="1" spans="1:24">
      <c r="A34" s="18">
        <v>25</v>
      </c>
      <c r="B34" s="29" t="s">
        <v>75</v>
      </c>
      <c r="C34" s="29" t="s">
        <v>260</v>
      </c>
      <c r="D34" s="29" t="s">
        <v>261</v>
      </c>
      <c r="E34" s="29" t="s">
        <v>262</v>
      </c>
      <c r="F34" s="29" t="s">
        <v>36</v>
      </c>
      <c r="G34" s="29" t="s">
        <v>263</v>
      </c>
      <c r="H34" s="29" t="s">
        <v>38</v>
      </c>
      <c r="I34" s="29" t="s">
        <v>39</v>
      </c>
      <c r="J34" s="29" t="s">
        <v>40</v>
      </c>
      <c r="K34" s="29" t="s">
        <v>264</v>
      </c>
      <c r="L34" s="29" t="s">
        <v>265</v>
      </c>
      <c r="M34" s="24" t="s">
        <v>43</v>
      </c>
      <c r="N34" s="99">
        <v>40</v>
      </c>
      <c r="O34" s="99">
        <v>40</v>
      </c>
      <c r="P34" s="99"/>
      <c r="Q34" s="29"/>
      <c r="R34" s="29"/>
      <c r="S34" s="29" t="s">
        <v>266</v>
      </c>
      <c r="T34" s="29" t="s">
        <v>267</v>
      </c>
      <c r="U34" s="145"/>
      <c r="V34" s="146">
        <v>4000</v>
      </c>
      <c r="W34" s="147">
        <v>150</v>
      </c>
      <c r="X34" s="29"/>
    </row>
    <row r="35" s="1" customFormat="1" ht="70" customHeight="1" spans="1:24">
      <c r="A35" s="18">
        <v>26</v>
      </c>
      <c r="B35" s="29" t="s">
        <v>268</v>
      </c>
      <c r="C35" s="29" t="s">
        <v>260</v>
      </c>
      <c r="D35" s="29" t="s">
        <v>269</v>
      </c>
      <c r="E35" s="29" t="s">
        <v>270</v>
      </c>
      <c r="F35" s="29" t="s">
        <v>271</v>
      </c>
      <c r="G35" s="29" t="s">
        <v>272</v>
      </c>
      <c r="H35" s="29" t="s">
        <v>183</v>
      </c>
      <c r="I35" s="29" t="s">
        <v>273</v>
      </c>
      <c r="J35" s="29" t="s">
        <v>40</v>
      </c>
      <c r="K35" s="29" t="s">
        <v>274</v>
      </c>
      <c r="L35" s="29" t="s">
        <v>275</v>
      </c>
      <c r="M35" s="24" t="s">
        <v>43</v>
      </c>
      <c r="N35" s="99" t="s">
        <v>276</v>
      </c>
      <c r="O35" s="99" t="s">
        <v>276</v>
      </c>
      <c r="P35" s="99"/>
      <c r="Q35" s="29"/>
      <c r="R35" s="29"/>
      <c r="S35" s="29" t="s">
        <v>277</v>
      </c>
      <c r="T35" s="29" t="s">
        <v>278</v>
      </c>
      <c r="U35" s="148" t="s">
        <v>279</v>
      </c>
      <c r="V35" s="148" t="s">
        <v>211</v>
      </c>
      <c r="W35" s="148" t="s">
        <v>280</v>
      </c>
      <c r="X35" s="29"/>
    </row>
    <row r="36" s="1" customFormat="1" ht="70" customHeight="1" spans="1:24">
      <c r="A36" s="18">
        <v>27</v>
      </c>
      <c r="B36" s="29" t="s">
        <v>281</v>
      </c>
      <c r="C36" s="29" t="s">
        <v>260</v>
      </c>
      <c r="D36" s="29" t="s">
        <v>269</v>
      </c>
      <c r="E36" s="29" t="s">
        <v>109</v>
      </c>
      <c r="F36" s="29" t="s">
        <v>36</v>
      </c>
      <c r="G36" s="29" t="s">
        <v>282</v>
      </c>
      <c r="H36" s="29" t="s">
        <v>111</v>
      </c>
      <c r="I36" s="29" t="s">
        <v>112</v>
      </c>
      <c r="J36" s="29" t="s">
        <v>113</v>
      </c>
      <c r="K36" s="29" t="s">
        <v>283</v>
      </c>
      <c r="L36" s="29" t="s">
        <v>284</v>
      </c>
      <c r="M36" s="24" t="s">
        <v>43</v>
      </c>
      <c r="N36" s="99">
        <v>50.42</v>
      </c>
      <c r="O36" s="99">
        <v>50.42</v>
      </c>
      <c r="P36" s="99"/>
      <c r="Q36" s="29"/>
      <c r="R36" s="29" t="s">
        <v>285</v>
      </c>
      <c r="S36" s="29" t="s">
        <v>286</v>
      </c>
      <c r="T36" s="29" t="s">
        <v>287</v>
      </c>
      <c r="U36" s="75"/>
      <c r="V36" s="75">
        <v>206</v>
      </c>
      <c r="W36" s="75">
        <v>6</v>
      </c>
      <c r="X36" s="29"/>
    </row>
    <row r="37" s="1" customFormat="1" ht="70" customHeight="1" spans="1:24">
      <c r="A37" s="18">
        <v>28</v>
      </c>
      <c r="B37" s="29" t="s">
        <v>281</v>
      </c>
      <c r="C37" s="29" t="s">
        <v>260</v>
      </c>
      <c r="D37" s="29" t="s">
        <v>288</v>
      </c>
      <c r="E37" s="29" t="s">
        <v>289</v>
      </c>
      <c r="F37" s="29" t="s">
        <v>36</v>
      </c>
      <c r="G37" s="29" t="s">
        <v>290</v>
      </c>
      <c r="H37" s="29" t="s">
        <v>111</v>
      </c>
      <c r="I37" s="29" t="s">
        <v>112</v>
      </c>
      <c r="J37" s="29" t="s">
        <v>113</v>
      </c>
      <c r="K37" s="29" t="s">
        <v>291</v>
      </c>
      <c r="L37" s="29" t="s">
        <v>292</v>
      </c>
      <c r="M37" s="24" t="s">
        <v>43</v>
      </c>
      <c r="N37" s="100">
        <v>100</v>
      </c>
      <c r="O37" s="100">
        <v>100</v>
      </c>
      <c r="P37" s="100"/>
      <c r="Q37" s="29"/>
      <c r="R37" s="29" t="s">
        <v>293</v>
      </c>
      <c r="S37" s="29" t="s">
        <v>294</v>
      </c>
      <c r="T37" s="29" t="s">
        <v>295</v>
      </c>
      <c r="U37" s="75"/>
      <c r="V37" s="149">
        <v>3257</v>
      </c>
      <c r="W37" s="150">
        <v>43</v>
      </c>
      <c r="X37" s="29"/>
    </row>
    <row r="38" s="1" customFormat="1" ht="70" customHeight="1" spans="1:24">
      <c r="A38" s="18">
        <v>29</v>
      </c>
      <c r="B38" s="29" t="s">
        <v>281</v>
      </c>
      <c r="C38" s="29" t="s">
        <v>260</v>
      </c>
      <c r="D38" s="29" t="s">
        <v>288</v>
      </c>
      <c r="E38" s="29" t="s">
        <v>296</v>
      </c>
      <c r="F38" s="29" t="s">
        <v>36</v>
      </c>
      <c r="G38" s="29" t="s">
        <v>121</v>
      </c>
      <c r="H38" s="29" t="s">
        <v>111</v>
      </c>
      <c r="I38" s="29" t="s">
        <v>112</v>
      </c>
      <c r="J38" s="29" t="s">
        <v>113</v>
      </c>
      <c r="K38" s="29" t="s">
        <v>297</v>
      </c>
      <c r="L38" s="29" t="s">
        <v>298</v>
      </c>
      <c r="M38" s="24" t="s">
        <v>43</v>
      </c>
      <c r="N38" s="99">
        <v>30</v>
      </c>
      <c r="O38" s="99">
        <v>30</v>
      </c>
      <c r="P38" s="99"/>
      <c r="Q38" s="29"/>
      <c r="R38" s="29" t="s">
        <v>299</v>
      </c>
      <c r="S38" s="29" t="s">
        <v>300</v>
      </c>
      <c r="T38" s="29" t="s">
        <v>287</v>
      </c>
      <c r="U38" s="116"/>
      <c r="V38" s="116">
        <v>10267</v>
      </c>
      <c r="W38" s="116">
        <v>9</v>
      </c>
      <c r="X38" s="29"/>
    </row>
    <row r="39" s="1" customFormat="1" ht="70" customHeight="1" spans="1:24">
      <c r="A39" s="18">
        <v>30</v>
      </c>
      <c r="B39" s="29" t="s">
        <v>281</v>
      </c>
      <c r="C39" s="29" t="s">
        <v>260</v>
      </c>
      <c r="D39" s="29" t="s">
        <v>301</v>
      </c>
      <c r="E39" s="29" t="s">
        <v>302</v>
      </c>
      <c r="F39" s="29" t="s">
        <v>36</v>
      </c>
      <c r="G39" s="29" t="s">
        <v>303</v>
      </c>
      <c r="H39" s="29" t="s">
        <v>204</v>
      </c>
      <c r="I39" s="29" t="s">
        <v>205</v>
      </c>
      <c r="J39" s="29" t="s">
        <v>40</v>
      </c>
      <c r="K39" s="29" t="s">
        <v>304</v>
      </c>
      <c r="L39" s="29" t="s">
        <v>305</v>
      </c>
      <c r="M39" s="24" t="s">
        <v>43</v>
      </c>
      <c r="N39" s="99">
        <v>157.63</v>
      </c>
      <c r="O39" s="99">
        <v>157.63</v>
      </c>
      <c r="P39" s="101"/>
      <c r="Q39" s="29"/>
      <c r="R39" s="29"/>
      <c r="S39" s="29" t="s">
        <v>306</v>
      </c>
      <c r="T39" s="29" t="s">
        <v>307</v>
      </c>
      <c r="U39" s="134"/>
      <c r="V39" s="134">
        <v>1330</v>
      </c>
      <c r="W39" s="134">
        <v>65</v>
      </c>
      <c r="X39" s="29"/>
    </row>
    <row r="40" s="1" customFormat="1" ht="70" customHeight="1" spans="1:24">
      <c r="A40" s="18">
        <v>31</v>
      </c>
      <c r="B40" s="29" t="s">
        <v>308</v>
      </c>
      <c r="C40" s="29" t="s">
        <v>309</v>
      </c>
      <c r="D40" s="29" t="s">
        <v>310</v>
      </c>
      <c r="E40" s="29" t="s">
        <v>311</v>
      </c>
      <c r="F40" s="29" t="s">
        <v>36</v>
      </c>
      <c r="G40" s="29" t="s">
        <v>312</v>
      </c>
      <c r="H40" s="29" t="s">
        <v>57</v>
      </c>
      <c r="I40" s="29" t="s">
        <v>313</v>
      </c>
      <c r="J40" s="29" t="s">
        <v>40</v>
      </c>
      <c r="K40" s="29" t="s">
        <v>314</v>
      </c>
      <c r="L40" s="29" t="s">
        <v>315</v>
      </c>
      <c r="M40" s="24" t="s">
        <v>43</v>
      </c>
      <c r="N40" s="99">
        <v>165</v>
      </c>
      <c r="O40" s="99">
        <v>165</v>
      </c>
      <c r="P40" s="101"/>
      <c r="Q40" s="29"/>
      <c r="R40" s="29" t="s">
        <v>316</v>
      </c>
      <c r="S40" s="29" t="s">
        <v>317</v>
      </c>
      <c r="T40" s="29" t="s">
        <v>318</v>
      </c>
      <c r="U40" s="21">
        <v>1</v>
      </c>
      <c r="V40" s="21">
        <v>587</v>
      </c>
      <c r="W40" s="151">
        <v>245</v>
      </c>
      <c r="X40" s="29"/>
    </row>
    <row r="41" s="1" customFormat="1" ht="70" customHeight="1" spans="1:24">
      <c r="A41" s="18">
        <v>32</v>
      </c>
      <c r="B41" s="29" t="s">
        <v>319</v>
      </c>
      <c r="C41" s="29" t="s">
        <v>309</v>
      </c>
      <c r="D41" s="29" t="s">
        <v>310</v>
      </c>
      <c r="E41" s="29" t="s">
        <v>320</v>
      </c>
      <c r="F41" s="29" t="s">
        <v>36</v>
      </c>
      <c r="G41" s="29" t="s">
        <v>321</v>
      </c>
      <c r="H41" s="29" t="s">
        <v>57</v>
      </c>
      <c r="I41" s="29" t="s">
        <v>58</v>
      </c>
      <c r="J41" s="29" t="s">
        <v>40</v>
      </c>
      <c r="K41" s="29" t="s">
        <v>322</v>
      </c>
      <c r="L41" s="29" t="s">
        <v>323</v>
      </c>
      <c r="M41" s="24" t="s">
        <v>43</v>
      </c>
      <c r="N41" s="99">
        <v>120</v>
      </c>
      <c r="O41" s="99">
        <v>120</v>
      </c>
      <c r="P41" s="101"/>
      <c r="Q41" s="29"/>
      <c r="R41" s="29" t="s">
        <v>324</v>
      </c>
      <c r="S41" s="29" t="s">
        <v>325</v>
      </c>
      <c r="T41" s="29" t="s">
        <v>326</v>
      </c>
      <c r="U41" s="116">
        <v>1</v>
      </c>
      <c r="V41" s="116">
        <v>420</v>
      </c>
      <c r="W41" s="116">
        <v>49</v>
      </c>
      <c r="X41" s="29"/>
    </row>
    <row r="42" s="1" customFormat="1" ht="70" customHeight="1" spans="1:24">
      <c r="A42" s="18">
        <v>33</v>
      </c>
      <c r="B42" s="29" t="s">
        <v>74</v>
      </c>
      <c r="C42" s="29" t="s">
        <v>327</v>
      </c>
      <c r="D42" s="29" t="s">
        <v>269</v>
      </c>
      <c r="E42" s="29" t="s">
        <v>328</v>
      </c>
      <c r="F42" s="29" t="s">
        <v>55</v>
      </c>
      <c r="G42" s="29" t="s">
        <v>329</v>
      </c>
      <c r="H42" s="29" t="s">
        <v>57</v>
      </c>
      <c r="I42" s="29" t="s">
        <v>330</v>
      </c>
      <c r="J42" s="29" t="s">
        <v>40</v>
      </c>
      <c r="K42" s="29" t="s">
        <v>331</v>
      </c>
      <c r="L42" s="29" t="s">
        <v>332</v>
      </c>
      <c r="M42" s="24" t="s">
        <v>43</v>
      </c>
      <c r="N42" s="99">
        <v>297</v>
      </c>
      <c r="O42" s="99">
        <v>297</v>
      </c>
      <c r="P42" s="99"/>
      <c r="Q42" s="29"/>
      <c r="R42" s="29" t="s">
        <v>333</v>
      </c>
      <c r="S42" s="29" t="s">
        <v>334</v>
      </c>
      <c r="T42" s="29"/>
      <c r="U42" s="29">
        <v>1</v>
      </c>
      <c r="V42" s="29">
        <v>2262</v>
      </c>
      <c r="W42" s="29">
        <v>447</v>
      </c>
      <c r="X42" s="29"/>
    </row>
    <row r="43" s="1" customFormat="1" ht="40" customHeight="1" spans="1:24">
      <c r="A43" s="39" t="s">
        <v>335</v>
      </c>
      <c r="B43" s="40"/>
      <c r="C43" s="40"/>
      <c r="D43" s="40"/>
      <c r="E43" s="40"/>
      <c r="F43" s="40"/>
      <c r="G43" s="40"/>
      <c r="H43" s="40"/>
      <c r="I43" s="40"/>
      <c r="J43" s="87"/>
      <c r="K43" s="96"/>
      <c r="L43" s="96"/>
      <c r="M43" s="97"/>
      <c r="N43" s="90"/>
      <c r="O43" s="90"/>
      <c r="P43" s="98"/>
      <c r="Q43" s="98"/>
      <c r="R43" s="45"/>
      <c r="S43" s="45"/>
      <c r="T43" s="142"/>
      <c r="U43" s="152"/>
      <c r="V43" s="152"/>
      <c r="W43" s="152"/>
      <c r="X43" s="27"/>
    </row>
    <row r="44" s="1" customFormat="1" ht="40" customHeight="1" spans="1:24">
      <c r="A44" s="43"/>
      <c r="B44" s="43"/>
      <c r="C44" s="43"/>
      <c r="D44" s="43"/>
      <c r="E44" s="44"/>
      <c r="F44" s="44"/>
      <c r="G44" s="44"/>
      <c r="H44" s="44"/>
      <c r="I44" s="44"/>
      <c r="J44" s="44"/>
      <c r="K44" s="96"/>
      <c r="L44" s="96"/>
      <c r="M44" s="97"/>
      <c r="N44" s="90"/>
      <c r="O44" s="90"/>
      <c r="P44" s="98"/>
      <c r="Q44" s="98"/>
      <c r="R44" s="45"/>
      <c r="S44" s="45"/>
      <c r="T44" s="142"/>
      <c r="U44" s="152"/>
      <c r="V44" s="152"/>
      <c r="W44" s="152"/>
      <c r="X44" s="27"/>
    </row>
    <row r="45" s="1" customFormat="1" ht="40" customHeight="1" spans="1:24">
      <c r="A45" s="39" t="s">
        <v>336</v>
      </c>
      <c r="B45" s="40"/>
      <c r="C45" s="40"/>
      <c r="D45" s="40"/>
      <c r="E45" s="40"/>
      <c r="F45" s="40"/>
      <c r="G45" s="40"/>
      <c r="H45" s="40"/>
      <c r="I45" s="40"/>
      <c r="J45" s="87"/>
      <c r="K45" s="96"/>
      <c r="L45" s="96"/>
      <c r="M45" s="97"/>
      <c r="N45" s="90"/>
      <c r="O45" s="90"/>
      <c r="P45" s="98"/>
      <c r="Q45" s="98"/>
      <c r="R45" s="45"/>
      <c r="S45" s="45"/>
      <c r="T45" s="142"/>
      <c r="U45" s="144"/>
      <c r="V45" s="144"/>
      <c r="W45" s="144"/>
      <c r="X45" s="27"/>
    </row>
    <row r="46" s="1" customFormat="1" ht="40" customHeight="1" spans="1:24">
      <c r="A46" s="18">
        <v>34</v>
      </c>
      <c r="B46" s="21" t="s">
        <v>337</v>
      </c>
      <c r="C46" s="40"/>
      <c r="D46" s="21"/>
      <c r="E46" s="45" t="s">
        <v>338</v>
      </c>
      <c r="F46" s="27" t="s">
        <v>55</v>
      </c>
      <c r="G46" s="45" t="s">
        <v>339</v>
      </c>
      <c r="H46" s="46" t="s">
        <v>40</v>
      </c>
      <c r="I46" s="46"/>
      <c r="J46" s="46" t="s">
        <v>40</v>
      </c>
      <c r="K46" s="102" t="s">
        <v>340</v>
      </c>
      <c r="L46" s="96"/>
      <c r="M46" s="29">
        <v>2025</v>
      </c>
      <c r="N46" s="99">
        <v>350</v>
      </c>
      <c r="O46" s="99">
        <v>350</v>
      </c>
      <c r="P46" s="98"/>
      <c r="Q46" s="21" t="s">
        <v>341</v>
      </c>
      <c r="R46" s="21" t="s">
        <v>342</v>
      </c>
      <c r="S46" s="21" t="s">
        <v>343</v>
      </c>
      <c r="T46" s="153">
        <v>11</v>
      </c>
      <c r="U46" s="154">
        <v>300</v>
      </c>
      <c r="V46" s="154">
        <v>300</v>
      </c>
      <c r="W46" s="27"/>
      <c r="X46" s="27"/>
    </row>
    <row r="47" s="1" customFormat="1" ht="40" customHeight="1" spans="1:24">
      <c r="A47" s="39" t="s">
        <v>344</v>
      </c>
      <c r="B47" s="40"/>
      <c r="C47" s="40"/>
      <c r="D47" s="40"/>
      <c r="E47" s="40"/>
      <c r="F47" s="40"/>
      <c r="G47" s="40"/>
      <c r="H47" s="40"/>
      <c r="I47" s="40"/>
      <c r="J47" s="87"/>
      <c r="K47" s="96"/>
      <c r="L47" s="96"/>
      <c r="M47" s="97"/>
      <c r="N47" s="90"/>
      <c r="O47" s="90"/>
      <c r="P47" s="98"/>
      <c r="Q47" s="98"/>
      <c r="R47" s="45"/>
      <c r="S47" s="45"/>
      <c r="T47" s="142"/>
      <c r="U47" s="144"/>
      <c r="V47" s="144"/>
      <c r="W47" s="144"/>
      <c r="X47" s="27"/>
    </row>
    <row r="48" s="1" customFormat="1" ht="70" customHeight="1" spans="1:24">
      <c r="A48" s="18">
        <v>35</v>
      </c>
      <c r="B48" s="29" t="s">
        <v>345</v>
      </c>
      <c r="C48" s="29" t="s">
        <v>346</v>
      </c>
      <c r="D48" s="29" t="s">
        <v>347</v>
      </c>
      <c r="E48" s="29" t="s">
        <v>348</v>
      </c>
      <c r="F48" s="29" t="s">
        <v>36</v>
      </c>
      <c r="G48" s="29" t="s">
        <v>349</v>
      </c>
      <c r="H48" s="29" t="s">
        <v>87</v>
      </c>
      <c r="I48" s="29" t="s">
        <v>88</v>
      </c>
      <c r="J48" s="29" t="s">
        <v>40</v>
      </c>
      <c r="K48" s="29" t="s">
        <v>350</v>
      </c>
      <c r="L48" s="29" t="s">
        <v>351</v>
      </c>
      <c r="M48" s="24" t="s">
        <v>43</v>
      </c>
      <c r="N48" s="99">
        <v>60</v>
      </c>
      <c r="O48" s="99">
        <v>60</v>
      </c>
      <c r="P48" s="99"/>
      <c r="Q48" s="29"/>
      <c r="R48" s="29" t="s">
        <v>351</v>
      </c>
      <c r="S48" s="29" t="s">
        <v>351</v>
      </c>
      <c r="T48" s="29" t="s">
        <v>351</v>
      </c>
      <c r="U48" s="19">
        <v>1</v>
      </c>
      <c r="V48" s="19">
        <v>242</v>
      </c>
      <c r="W48" s="19">
        <v>88</v>
      </c>
      <c r="X48" s="29"/>
    </row>
    <row r="49" s="1" customFormat="1" ht="70" customHeight="1" spans="1:24">
      <c r="A49" s="18">
        <v>36</v>
      </c>
      <c r="B49" s="29" t="s">
        <v>345</v>
      </c>
      <c r="C49" s="29" t="s">
        <v>346</v>
      </c>
      <c r="D49" s="29" t="s">
        <v>347</v>
      </c>
      <c r="E49" s="29" t="s">
        <v>352</v>
      </c>
      <c r="F49" s="29" t="s">
        <v>36</v>
      </c>
      <c r="G49" s="29" t="s">
        <v>353</v>
      </c>
      <c r="H49" s="29" t="s">
        <v>354</v>
      </c>
      <c r="I49" s="29" t="s">
        <v>355</v>
      </c>
      <c r="J49" s="29" t="s">
        <v>40</v>
      </c>
      <c r="K49" s="29" t="s">
        <v>356</v>
      </c>
      <c r="L49" s="29" t="s">
        <v>357</v>
      </c>
      <c r="M49" s="24" t="s">
        <v>43</v>
      </c>
      <c r="N49" s="103">
        <v>45</v>
      </c>
      <c r="O49" s="103">
        <v>45</v>
      </c>
      <c r="P49" s="99"/>
      <c r="Q49" s="29"/>
      <c r="R49" s="29" t="s">
        <v>358</v>
      </c>
      <c r="S49" s="29" t="s">
        <v>359</v>
      </c>
      <c r="T49" s="29" t="s">
        <v>360</v>
      </c>
      <c r="U49" s="29" t="s">
        <v>361</v>
      </c>
      <c r="V49" s="155">
        <v>330</v>
      </c>
      <c r="W49" s="29">
        <v>5</v>
      </c>
      <c r="X49" s="29"/>
    </row>
    <row r="50" s="1" customFormat="1" ht="70" customHeight="1" spans="1:24">
      <c r="A50" s="18">
        <v>37</v>
      </c>
      <c r="B50" s="29" t="s">
        <v>345</v>
      </c>
      <c r="C50" s="29" t="s">
        <v>346</v>
      </c>
      <c r="D50" s="29" t="s">
        <v>347</v>
      </c>
      <c r="E50" s="29" t="s">
        <v>362</v>
      </c>
      <c r="F50" s="29" t="s">
        <v>36</v>
      </c>
      <c r="G50" s="29" t="s">
        <v>363</v>
      </c>
      <c r="H50" s="29" t="s">
        <v>354</v>
      </c>
      <c r="I50" s="29" t="s">
        <v>355</v>
      </c>
      <c r="J50" s="29" t="s">
        <v>40</v>
      </c>
      <c r="K50" s="29" t="s">
        <v>364</v>
      </c>
      <c r="L50" s="29" t="s">
        <v>365</v>
      </c>
      <c r="M50" s="24" t="s">
        <v>43</v>
      </c>
      <c r="N50" s="103">
        <v>30</v>
      </c>
      <c r="O50" s="103">
        <v>30</v>
      </c>
      <c r="P50" s="99"/>
      <c r="Q50" s="29"/>
      <c r="R50" s="29" t="s">
        <v>358</v>
      </c>
      <c r="S50" s="29" t="s">
        <v>359</v>
      </c>
      <c r="T50" s="29" t="s">
        <v>360</v>
      </c>
      <c r="U50" s="29" t="s">
        <v>361</v>
      </c>
      <c r="V50" s="156">
        <v>46</v>
      </c>
      <c r="W50" s="29">
        <v>1</v>
      </c>
      <c r="X50" s="29"/>
    </row>
    <row r="51" s="1" customFormat="1" ht="70" customHeight="1" spans="1:24">
      <c r="A51" s="18">
        <v>38</v>
      </c>
      <c r="B51" s="29" t="s">
        <v>345</v>
      </c>
      <c r="C51" s="29" t="s">
        <v>309</v>
      </c>
      <c r="D51" s="29" t="s">
        <v>347</v>
      </c>
      <c r="E51" s="29" t="s">
        <v>366</v>
      </c>
      <c r="F51" s="29" t="s">
        <v>55</v>
      </c>
      <c r="G51" s="29" t="s">
        <v>367</v>
      </c>
      <c r="H51" s="29" t="s">
        <v>354</v>
      </c>
      <c r="I51" s="29" t="s">
        <v>368</v>
      </c>
      <c r="J51" s="29" t="s">
        <v>40</v>
      </c>
      <c r="K51" s="29" t="s">
        <v>369</v>
      </c>
      <c r="L51" s="29" t="s">
        <v>370</v>
      </c>
      <c r="M51" s="24" t="s">
        <v>43</v>
      </c>
      <c r="N51" s="104">
        <v>55</v>
      </c>
      <c r="O51" s="104">
        <v>55</v>
      </c>
      <c r="P51" s="99"/>
      <c r="Q51" s="29"/>
      <c r="R51" s="29" t="s">
        <v>371</v>
      </c>
      <c r="S51" s="29" t="s">
        <v>372</v>
      </c>
      <c r="T51" s="29" t="s">
        <v>373</v>
      </c>
      <c r="U51" s="29"/>
      <c r="V51" s="123">
        <v>4805</v>
      </c>
      <c r="W51" s="29">
        <v>103</v>
      </c>
      <c r="X51" s="29"/>
    </row>
    <row r="52" s="1" customFormat="1" ht="40" customHeight="1" spans="1:24">
      <c r="A52" s="18">
        <v>39</v>
      </c>
      <c r="B52" s="29" t="s">
        <v>319</v>
      </c>
      <c r="C52" s="29" t="s">
        <v>346</v>
      </c>
      <c r="D52" s="29" t="s">
        <v>347</v>
      </c>
      <c r="E52" s="29" t="s">
        <v>374</v>
      </c>
      <c r="F52" s="29" t="s">
        <v>36</v>
      </c>
      <c r="G52" s="29" t="s">
        <v>375</v>
      </c>
      <c r="H52" s="29" t="s">
        <v>376</v>
      </c>
      <c r="I52" s="29" t="s">
        <v>377</v>
      </c>
      <c r="J52" s="29" t="s">
        <v>378</v>
      </c>
      <c r="K52" s="29" t="s">
        <v>379</v>
      </c>
      <c r="L52" s="29" t="s">
        <v>380</v>
      </c>
      <c r="M52" s="24" t="s">
        <v>43</v>
      </c>
      <c r="N52" s="104">
        <v>50</v>
      </c>
      <c r="O52" s="104">
        <v>50</v>
      </c>
      <c r="P52" s="29"/>
      <c r="Q52" s="29"/>
      <c r="R52" s="29" t="s">
        <v>381</v>
      </c>
      <c r="S52" s="29" t="s">
        <v>382</v>
      </c>
      <c r="T52" s="29" t="s">
        <v>383</v>
      </c>
      <c r="U52" s="29">
        <v>1</v>
      </c>
      <c r="V52" s="123">
        <v>1200</v>
      </c>
      <c r="W52" s="123">
        <v>399</v>
      </c>
      <c r="X52" s="29"/>
    </row>
  </sheetData>
  <mergeCells count="26">
    <mergeCell ref="A1:B1"/>
    <mergeCell ref="A2:X2"/>
    <mergeCell ref="A3:X3"/>
    <mergeCell ref="N4:P4"/>
    <mergeCell ref="R4:W4"/>
    <mergeCell ref="A7:J7"/>
    <mergeCell ref="A30:J30"/>
    <mergeCell ref="A33:J33"/>
    <mergeCell ref="A43:J43"/>
    <mergeCell ref="A45:J45"/>
    <mergeCell ref="A47:J47"/>
    <mergeCell ref="A4:A5"/>
    <mergeCell ref="B4:B5"/>
    <mergeCell ref="C4:C5"/>
    <mergeCell ref="D4:D5"/>
    <mergeCell ref="E4:E5"/>
    <mergeCell ref="F4:F5"/>
    <mergeCell ref="G4:G5"/>
    <mergeCell ref="H4:H5"/>
    <mergeCell ref="I4:I5"/>
    <mergeCell ref="J4:J5"/>
    <mergeCell ref="K4:K5"/>
    <mergeCell ref="L4:L5"/>
    <mergeCell ref="M4:M5"/>
    <mergeCell ref="Q4:Q5"/>
    <mergeCell ref="X4:X5"/>
  </mergeCells>
  <conditionalFormatting sqref="B29">
    <cfRule type="duplicateValues" dxfId="0" priority="2"/>
  </conditionalFormatting>
  <conditionalFormatting sqref="E29">
    <cfRule type="duplicateValues" dxfId="0" priority="1"/>
  </conditionalFormatting>
  <dataValidations count="1">
    <dataValidation type="list" allowBlank="1" showInputMessage="1" showErrorMessage="1" sqref="F29">
      <formula1>"新建,改建,扩建"</formula1>
    </dataValidation>
  </dataValidations>
  <pageMargins left="0.393055555555556" right="0.275" top="0.393055555555556" bottom="0.236111111111111" header="0.3" footer="0.3"/>
  <pageSetup paperSize="9" scale="4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xmk123</dc:creator>
  <cp:lastModifiedBy>大理市农业局</cp:lastModifiedBy>
  <dcterms:created xsi:type="dcterms:W3CDTF">2022-11-02T10:37:00Z</dcterms:created>
  <dcterms:modified xsi:type="dcterms:W3CDTF">2024-11-07T01:55:50Z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97BC088FE60F437A9F8A75C21C0FE4D0_13</vt:lpwstr>
  </property>
  <property fmtid="{D5CDD505-2E9C-101B-9397-08002B2CF9AE}" pid="3" name="KSOProductBuildVer">
    <vt:lpwstr>2052-11.8.6.8810</vt:lpwstr>
  </property>
</Properties>
</file>