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  <sheet name="Sheet2" sheetId="5" r:id="rId2"/>
  </sheets>
  <definedNames>
    <definedName name="_xlnm.Print_Area" localSheetId="0">Sheet1!$A$1:$I$24</definedName>
    <definedName name="_xlnm._FilterDatabase" localSheetId="0" hidden="1">Sheet1!$A$4:$J$24</definedName>
  </definedNames>
  <calcPr calcId="144525"/>
</workbook>
</file>

<file path=xl/sharedStrings.xml><?xml version="1.0" encoding="utf-8"?>
<sst xmlns="http://schemas.openxmlformats.org/spreadsheetml/2006/main" count="89" uniqueCount="59">
  <si>
    <t>大理市2021年高效节水灌溉“先建后补”项目奖补名单</t>
  </si>
  <si>
    <t>制表：大理市农业农村局</t>
  </si>
  <si>
    <t>序号</t>
  </si>
  <si>
    <t>申报单位</t>
  </si>
  <si>
    <t>所在乡镇</t>
  </si>
  <si>
    <t>所在村</t>
  </si>
  <si>
    <t>补助情况</t>
  </si>
  <si>
    <t>备注</t>
  </si>
  <si>
    <t>灌溉类型</t>
  </si>
  <si>
    <t>补助面积（亩）</t>
  </si>
  <si>
    <t>补助标准（元/亩）</t>
  </si>
  <si>
    <t>补助资金（元）</t>
  </si>
  <si>
    <t>大理市苍龙生物科技有限公司</t>
  </si>
  <si>
    <t>太和街道</t>
  </si>
  <si>
    <t>刘官场</t>
  </si>
  <si>
    <t>水肥一体化</t>
  </si>
  <si>
    <t>云南兵麦农业种植有限责任公司</t>
  </si>
  <si>
    <t>银桥镇、喜洲镇</t>
  </si>
  <si>
    <t>阳波村、沙村</t>
  </si>
  <si>
    <t>一般灌溉型</t>
  </si>
  <si>
    <t>大理市上涵现代农业有限责任公司</t>
  </si>
  <si>
    <t>喜洲镇</t>
  </si>
  <si>
    <t>上关村</t>
  </si>
  <si>
    <t>云南四块玉农业发展有限责任公司</t>
  </si>
  <si>
    <t>湾桥镇</t>
  </si>
  <si>
    <t>湾桥村</t>
  </si>
  <si>
    <t>智能型水肥一体化</t>
  </si>
  <si>
    <t>大理大本农业科技有限公司</t>
  </si>
  <si>
    <t>金河村</t>
  </si>
  <si>
    <t>云南秋映农业科技有限公司</t>
  </si>
  <si>
    <t>大理贡太茂源农业发展有限公司</t>
  </si>
  <si>
    <t>寺里村</t>
  </si>
  <si>
    <t>大理六绿农业科技有限公司</t>
  </si>
  <si>
    <t>云南上汇蓝莓发展有限公司</t>
  </si>
  <si>
    <t>银桥镇</t>
  </si>
  <si>
    <t>双阳村</t>
  </si>
  <si>
    <t>大理锴盛农业有限公司</t>
  </si>
  <si>
    <t>凤仪镇</t>
  </si>
  <si>
    <t>新村</t>
  </si>
  <si>
    <t>大理鸿洱溪农业发展有限公司</t>
  </si>
  <si>
    <t>丰乐村</t>
  </si>
  <si>
    <t>大理市继发滇重楼种植专业合作社</t>
  </si>
  <si>
    <t>吉祥村</t>
  </si>
  <si>
    <t>大理市年丰农业科技有限公司</t>
  </si>
  <si>
    <t>庄科村</t>
  </si>
  <si>
    <t>大理市忠现葡萄种植专业合作社</t>
  </si>
  <si>
    <t>华营村</t>
  </si>
  <si>
    <t>大理市金镶玉蔬菜种植专业合作社</t>
  </si>
  <si>
    <t>云浪村</t>
  </si>
  <si>
    <t>大理烨山农业科技有限公司</t>
  </si>
  <si>
    <t>大理市天来蔬果种植专业合作社</t>
  </si>
  <si>
    <t>挖色镇</t>
  </si>
  <si>
    <t>挖色村</t>
  </si>
  <si>
    <t>大理市高红农业种植有限公司</t>
  </si>
  <si>
    <t>大成村</t>
  </si>
  <si>
    <t>大理市农家种养殖园</t>
  </si>
  <si>
    <t>双廊镇</t>
  </si>
  <si>
    <t>五星村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</si>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</sst>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  <numFmt numFmtId="178" formatCode="0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B0F0"/>
      <name val="宋体"/>
      <charset val="134"/>
      <scheme val="minor"/>
    </font>
    <font>
      <b/>
      <sz val="36"/>
      <name val="方正小标宋_GBK"/>
      <charset val="134"/>
    </font>
    <font>
      <b/>
      <sz val="12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  <scheme val="minor"/>
    </font>
    <font>
      <b/>
      <sz val="26"/>
      <name val="宋体"/>
      <charset val="134"/>
      <scheme val="minor"/>
    </font>
    <font>
      <b/>
      <sz val="22"/>
      <name val="宋体"/>
      <charset val="134"/>
      <scheme val="minor"/>
    </font>
    <font>
      <sz val="22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view="pageBreakPreview" zoomScale="55" zoomScaleNormal="55" workbookViewId="0">
      <pane ySplit="4" topLeftCell="A5" activePane="bottomLeft" state="frozen"/>
      <selection/>
      <selection pane="bottomLeft" activeCell="F10" sqref="F10"/>
    </sheetView>
  </sheetViews>
  <sheetFormatPr defaultColWidth="9" defaultRowHeight="13.5"/>
  <cols>
    <col min="1" max="1" width="14.0916666666667" style="4" customWidth="1"/>
    <col min="2" max="2" width="64.7666666666667" style="4" customWidth="1"/>
    <col min="3" max="3" width="32.95" style="4" customWidth="1"/>
    <col min="4" max="4" width="29.9916666666667" style="4" customWidth="1"/>
    <col min="5" max="5" width="43.8583333333333" style="4" customWidth="1"/>
    <col min="6" max="6" width="34.0833333333333" style="4" customWidth="1"/>
    <col min="7" max="7" width="50.4583333333333" style="4" customWidth="1"/>
    <col min="8" max="8" width="40.45" style="5" customWidth="1"/>
    <col min="9" max="9" width="16.1333333333333" style="4" customWidth="1"/>
    <col min="10" max="10" width="19.0833333333333" style="4" customWidth="1"/>
    <col min="11" max="16384" width="9" style="4"/>
  </cols>
  <sheetData>
    <row r="1" ht="47.25" spans="1:10">
      <c r="A1" s="6" t="s">
        <v>0</v>
      </c>
      <c r="B1" s="7"/>
      <c r="C1" s="7"/>
      <c r="D1" s="7"/>
      <c r="E1" s="7"/>
      <c r="F1" s="6"/>
      <c r="G1" s="6"/>
      <c r="H1" s="8"/>
      <c r="I1" s="27"/>
      <c r="J1" s="2"/>
    </row>
    <row r="2" ht="45" customHeight="1" spans="1:10">
      <c r="A2" s="9"/>
      <c r="B2" s="10" t="s">
        <v>1</v>
      </c>
      <c r="C2" s="10"/>
      <c r="D2" s="10"/>
      <c r="E2" s="11"/>
      <c r="F2" s="12"/>
      <c r="G2" s="12"/>
      <c r="H2" s="13"/>
      <c r="I2" s="28"/>
      <c r="J2" s="2"/>
    </row>
    <row r="3" ht="45" customHeight="1" spans="1:10">
      <c r="A3" s="14" t="s">
        <v>2</v>
      </c>
      <c r="B3" s="14" t="s">
        <v>3</v>
      </c>
      <c r="C3" s="15" t="s">
        <v>4</v>
      </c>
      <c r="D3" s="15" t="s">
        <v>5</v>
      </c>
      <c r="E3" s="16" t="s">
        <v>6</v>
      </c>
      <c r="F3" s="16"/>
      <c r="G3" s="16"/>
      <c r="H3" s="16"/>
      <c r="I3" s="29" t="s">
        <v>7</v>
      </c>
      <c r="J3" s="2"/>
    </row>
    <row r="4" ht="50" customHeight="1" spans="1:10">
      <c r="A4" s="14"/>
      <c r="B4" s="14"/>
      <c r="C4" s="17"/>
      <c r="D4" s="17"/>
      <c r="E4" s="14" t="s">
        <v>8</v>
      </c>
      <c r="F4" s="14" t="s">
        <v>9</v>
      </c>
      <c r="G4" s="14" t="s">
        <v>10</v>
      </c>
      <c r="H4" s="18" t="s">
        <v>11</v>
      </c>
      <c r="I4" s="30"/>
      <c r="J4" s="2"/>
    </row>
    <row r="5" s="1" customFormat="1" ht="55" customHeight="1" spans="1:10">
      <c r="A5" s="19">
        <v>1</v>
      </c>
      <c r="B5" s="20" t="s">
        <v>12</v>
      </c>
      <c r="C5" s="20" t="s">
        <v>13</v>
      </c>
      <c r="D5" s="20" t="s">
        <v>14</v>
      </c>
      <c r="E5" s="21" t="s">
        <v>15</v>
      </c>
      <c r="F5" s="22">
        <v>390.86</v>
      </c>
      <c r="G5" s="21">
        <v>900</v>
      </c>
      <c r="H5" s="23">
        <f>F5*G5</f>
        <v>351774</v>
      </c>
      <c r="I5" s="31"/>
      <c r="J5" s="2"/>
    </row>
    <row r="6" s="1" customFormat="1" ht="73" customHeight="1" spans="1:10">
      <c r="A6" s="19">
        <v>2</v>
      </c>
      <c r="B6" s="20" t="s">
        <v>16</v>
      </c>
      <c r="C6" s="24" t="s">
        <v>17</v>
      </c>
      <c r="D6" s="24" t="s">
        <v>18</v>
      </c>
      <c r="E6" s="21" t="s">
        <v>19</v>
      </c>
      <c r="F6" s="22">
        <v>453.89</v>
      </c>
      <c r="G6" s="21">
        <v>800</v>
      </c>
      <c r="H6" s="23">
        <f>F6*G6</f>
        <v>363112</v>
      </c>
      <c r="I6" s="31"/>
      <c r="J6" s="2"/>
    </row>
    <row r="7" s="2" customFormat="1" ht="55" customHeight="1" spans="1:9">
      <c r="A7" s="19">
        <v>3</v>
      </c>
      <c r="B7" s="20" t="s">
        <v>20</v>
      </c>
      <c r="C7" s="20" t="s">
        <v>21</v>
      </c>
      <c r="D7" s="20" t="s">
        <v>22</v>
      </c>
      <c r="E7" s="21" t="s">
        <v>19</v>
      </c>
      <c r="F7" s="22">
        <v>275.86</v>
      </c>
      <c r="G7" s="21">
        <v>800</v>
      </c>
      <c r="H7" s="23">
        <f>F7*G7</f>
        <v>220688</v>
      </c>
      <c r="I7" s="31"/>
    </row>
    <row r="8" s="1" customFormat="1" ht="55" customHeight="1" spans="1:10">
      <c r="A8" s="19">
        <v>4</v>
      </c>
      <c r="B8" s="20" t="s">
        <v>23</v>
      </c>
      <c r="C8" s="20" t="s">
        <v>24</v>
      </c>
      <c r="D8" s="20" t="s">
        <v>25</v>
      </c>
      <c r="E8" s="21" t="s">
        <v>26</v>
      </c>
      <c r="F8" s="22">
        <v>800</v>
      </c>
      <c r="G8" s="21">
        <v>1100</v>
      </c>
      <c r="H8" s="23">
        <f>F8*G8</f>
        <v>880000</v>
      </c>
      <c r="I8" s="31"/>
      <c r="J8" s="2"/>
    </row>
    <row r="9" s="1" customFormat="1" ht="55" customHeight="1" spans="1:10">
      <c r="A9" s="19">
        <v>5</v>
      </c>
      <c r="B9" s="24" t="s">
        <v>27</v>
      </c>
      <c r="C9" s="24" t="s">
        <v>21</v>
      </c>
      <c r="D9" s="24" t="s">
        <v>28</v>
      </c>
      <c r="E9" s="21" t="s">
        <v>19</v>
      </c>
      <c r="F9" s="22">
        <v>456.8</v>
      </c>
      <c r="G9" s="21">
        <v>800</v>
      </c>
      <c r="H9" s="23">
        <f t="shared" ref="H9:H24" si="0">F9*G9</f>
        <v>365440</v>
      </c>
      <c r="I9" s="31"/>
      <c r="J9" s="2"/>
    </row>
    <row r="10" s="1" customFormat="1" ht="55" customHeight="1" spans="1:10">
      <c r="A10" s="19">
        <v>6</v>
      </c>
      <c r="B10" s="24" t="s">
        <v>29</v>
      </c>
      <c r="C10" s="24" t="s">
        <v>21</v>
      </c>
      <c r="D10" s="24" t="s">
        <v>22</v>
      </c>
      <c r="E10" s="21" t="s">
        <v>19</v>
      </c>
      <c r="F10" s="22">
        <v>176.48</v>
      </c>
      <c r="G10" s="21">
        <v>800</v>
      </c>
      <c r="H10" s="23">
        <f t="shared" si="0"/>
        <v>141184</v>
      </c>
      <c r="I10" s="31"/>
      <c r="J10" s="2"/>
    </row>
    <row r="11" s="1" customFormat="1" ht="55" customHeight="1" spans="1:10">
      <c r="A11" s="19">
        <v>7</v>
      </c>
      <c r="B11" s="24" t="s">
        <v>30</v>
      </c>
      <c r="C11" s="24" t="s">
        <v>21</v>
      </c>
      <c r="D11" s="24" t="s">
        <v>31</v>
      </c>
      <c r="E11" s="21" t="s">
        <v>19</v>
      </c>
      <c r="F11" s="22">
        <v>216</v>
      </c>
      <c r="G11" s="21">
        <v>800</v>
      </c>
      <c r="H11" s="23">
        <f t="shared" si="0"/>
        <v>172800</v>
      </c>
      <c r="I11" s="31"/>
      <c r="J11" s="2"/>
    </row>
    <row r="12" s="1" customFormat="1" ht="55" customHeight="1" spans="1:10">
      <c r="A12" s="19">
        <v>8</v>
      </c>
      <c r="B12" s="20" t="s">
        <v>32</v>
      </c>
      <c r="C12" s="20" t="s">
        <v>21</v>
      </c>
      <c r="D12" s="24" t="s">
        <v>31</v>
      </c>
      <c r="E12" s="21" t="s">
        <v>19</v>
      </c>
      <c r="F12" s="22">
        <v>98.68</v>
      </c>
      <c r="G12" s="21">
        <v>800</v>
      </c>
      <c r="H12" s="23">
        <f t="shared" si="0"/>
        <v>78944</v>
      </c>
      <c r="I12" s="31"/>
      <c r="J12" s="2"/>
    </row>
    <row r="13" s="2" customFormat="1" ht="55" customHeight="1" spans="1:10">
      <c r="A13" s="19">
        <v>9</v>
      </c>
      <c r="B13" s="20" t="s">
        <v>33</v>
      </c>
      <c r="C13" s="20" t="s">
        <v>34</v>
      </c>
      <c r="D13" s="20" t="s">
        <v>35</v>
      </c>
      <c r="E13" s="21" t="s">
        <v>26</v>
      </c>
      <c r="F13" s="22">
        <v>218</v>
      </c>
      <c r="G13" s="21">
        <v>1100</v>
      </c>
      <c r="H13" s="23">
        <f t="shared" si="0"/>
        <v>239800</v>
      </c>
      <c r="I13" s="31"/>
      <c r="J13" s="32"/>
    </row>
    <row r="14" s="1" customFormat="1" ht="55" customHeight="1" spans="1:10">
      <c r="A14" s="19">
        <v>10</v>
      </c>
      <c r="B14" s="24" t="s">
        <v>36</v>
      </c>
      <c r="C14" s="24" t="s">
        <v>37</v>
      </c>
      <c r="D14" s="24" t="s">
        <v>38</v>
      </c>
      <c r="E14" s="21" t="s">
        <v>15</v>
      </c>
      <c r="F14" s="22">
        <v>192</v>
      </c>
      <c r="G14" s="21">
        <v>900</v>
      </c>
      <c r="H14" s="23">
        <f t="shared" si="0"/>
        <v>172800</v>
      </c>
      <c r="I14" s="31"/>
      <c r="J14" s="2"/>
    </row>
    <row r="15" s="1" customFormat="1" ht="55" customHeight="1" spans="1:10">
      <c r="A15" s="19">
        <v>11</v>
      </c>
      <c r="B15" s="24" t="s">
        <v>39</v>
      </c>
      <c r="C15" s="24" t="s">
        <v>37</v>
      </c>
      <c r="D15" s="24" t="s">
        <v>40</v>
      </c>
      <c r="E15" s="21" t="s">
        <v>19</v>
      </c>
      <c r="F15" s="22">
        <v>88.5</v>
      </c>
      <c r="G15" s="21">
        <v>800</v>
      </c>
      <c r="H15" s="23">
        <f t="shared" si="0"/>
        <v>70800</v>
      </c>
      <c r="I15" s="31"/>
      <c r="J15" s="2"/>
    </row>
    <row r="16" s="1" customFormat="1" ht="55" customHeight="1" spans="1:10">
      <c r="A16" s="19">
        <v>12</v>
      </c>
      <c r="B16" s="24" t="s">
        <v>41</v>
      </c>
      <c r="C16" s="24" t="s">
        <v>37</v>
      </c>
      <c r="D16" s="24" t="s">
        <v>42</v>
      </c>
      <c r="E16" s="21" t="s">
        <v>15</v>
      </c>
      <c r="F16" s="22">
        <v>74.45</v>
      </c>
      <c r="G16" s="21">
        <v>900</v>
      </c>
      <c r="H16" s="23">
        <f t="shared" si="0"/>
        <v>67005</v>
      </c>
      <c r="I16" s="31"/>
      <c r="J16" s="2"/>
    </row>
    <row r="17" s="1" customFormat="1" ht="55" customHeight="1" spans="1:10">
      <c r="A17" s="19">
        <v>13</v>
      </c>
      <c r="B17" s="24" t="s">
        <v>43</v>
      </c>
      <c r="C17" s="24" t="s">
        <v>37</v>
      </c>
      <c r="D17" s="24" t="s">
        <v>44</v>
      </c>
      <c r="E17" s="21" t="s">
        <v>15</v>
      </c>
      <c r="F17" s="22">
        <v>154</v>
      </c>
      <c r="G17" s="21">
        <v>900</v>
      </c>
      <c r="H17" s="23">
        <f t="shared" si="0"/>
        <v>138600</v>
      </c>
      <c r="I17" s="31"/>
      <c r="J17" s="2"/>
    </row>
    <row r="18" s="3" customFormat="1" ht="55" customHeight="1" spans="1:10">
      <c r="A18" s="19">
        <v>14</v>
      </c>
      <c r="B18" s="24" t="s">
        <v>45</v>
      </c>
      <c r="C18" s="24" t="s">
        <v>37</v>
      </c>
      <c r="D18" s="24" t="s">
        <v>46</v>
      </c>
      <c r="E18" s="21" t="s">
        <v>15</v>
      </c>
      <c r="F18" s="22">
        <v>70</v>
      </c>
      <c r="G18" s="21">
        <v>900</v>
      </c>
      <c r="H18" s="23">
        <f t="shared" si="0"/>
        <v>63000</v>
      </c>
      <c r="I18" s="31"/>
      <c r="J18" s="2"/>
    </row>
    <row r="19" s="1" customFormat="1" ht="55" customHeight="1" spans="1:10">
      <c r="A19" s="19">
        <v>15</v>
      </c>
      <c r="B19" s="24" t="s">
        <v>47</v>
      </c>
      <c r="C19" s="24" t="s">
        <v>37</v>
      </c>
      <c r="D19" s="24" t="s">
        <v>48</v>
      </c>
      <c r="E19" s="21" t="s">
        <v>26</v>
      </c>
      <c r="F19" s="22">
        <v>217.17</v>
      </c>
      <c r="G19" s="21">
        <v>1100</v>
      </c>
      <c r="H19" s="23">
        <f t="shared" si="0"/>
        <v>238887</v>
      </c>
      <c r="I19" s="31"/>
      <c r="J19" s="32"/>
    </row>
    <row r="20" s="1" customFormat="1" ht="55" customHeight="1" spans="1:10">
      <c r="A20" s="19">
        <v>16</v>
      </c>
      <c r="B20" s="24" t="s">
        <v>49</v>
      </c>
      <c r="C20" s="24" t="s">
        <v>37</v>
      </c>
      <c r="D20" s="24" t="s">
        <v>46</v>
      </c>
      <c r="E20" s="21" t="s">
        <v>19</v>
      </c>
      <c r="F20" s="22">
        <v>83.82</v>
      </c>
      <c r="G20" s="21">
        <v>800</v>
      </c>
      <c r="H20" s="23">
        <f t="shared" si="0"/>
        <v>67056</v>
      </c>
      <c r="I20" s="31"/>
      <c r="J20" s="2"/>
    </row>
    <row r="21" s="1" customFormat="1" ht="55" customHeight="1" spans="1:10">
      <c r="A21" s="19">
        <v>17</v>
      </c>
      <c r="B21" s="20" t="s">
        <v>50</v>
      </c>
      <c r="C21" s="20" t="s">
        <v>51</v>
      </c>
      <c r="D21" s="20" t="s">
        <v>52</v>
      </c>
      <c r="E21" s="21" t="s">
        <v>15</v>
      </c>
      <c r="F21" s="22">
        <v>162.13</v>
      </c>
      <c r="G21" s="21">
        <v>900</v>
      </c>
      <c r="H21" s="23">
        <f t="shared" si="0"/>
        <v>145917</v>
      </c>
      <c r="I21" s="31"/>
      <c r="J21" s="2"/>
    </row>
    <row r="22" s="3" customFormat="1" ht="55" customHeight="1" spans="1:10">
      <c r="A22" s="19">
        <v>18</v>
      </c>
      <c r="B22" s="20" t="s">
        <v>53</v>
      </c>
      <c r="C22" s="20" t="s">
        <v>51</v>
      </c>
      <c r="D22" s="20" t="s">
        <v>54</v>
      </c>
      <c r="E22" s="21" t="s">
        <v>15</v>
      </c>
      <c r="F22" s="22">
        <v>124.92</v>
      </c>
      <c r="G22" s="21">
        <v>900</v>
      </c>
      <c r="H22" s="23">
        <f t="shared" si="0"/>
        <v>112428</v>
      </c>
      <c r="I22" s="31"/>
      <c r="J22" s="2"/>
    </row>
    <row r="23" s="1" customFormat="1" ht="55" customHeight="1" spans="1:10">
      <c r="A23" s="19">
        <v>19</v>
      </c>
      <c r="B23" s="20" t="s">
        <v>55</v>
      </c>
      <c r="C23" s="20" t="s">
        <v>56</v>
      </c>
      <c r="D23" s="20" t="s">
        <v>57</v>
      </c>
      <c r="E23" s="21" t="s">
        <v>15</v>
      </c>
      <c r="F23" s="22">
        <v>50</v>
      </c>
      <c r="G23" s="21">
        <v>900</v>
      </c>
      <c r="H23" s="23">
        <f t="shared" si="0"/>
        <v>45000</v>
      </c>
      <c r="I23" s="31"/>
      <c r="J23" s="2"/>
    </row>
    <row r="24" ht="55" customHeight="1" spans="1:10">
      <c r="A24" s="25"/>
      <c r="B24" s="25" t="s">
        <v>58</v>
      </c>
      <c r="C24" s="25"/>
      <c r="D24" s="25"/>
      <c r="E24" s="25"/>
      <c r="F24" s="25">
        <f>SUM(F5:F23)</f>
        <v>4303.56</v>
      </c>
      <c r="G24" s="25"/>
      <c r="H24" s="26">
        <f>SUM(H5:H23)</f>
        <v>3935235</v>
      </c>
      <c r="I24" s="25"/>
      <c r="J24" s="2"/>
    </row>
  </sheetData>
  <mergeCells count="7">
    <mergeCell ref="A1:I1"/>
    <mergeCell ref="E3:H3"/>
    <mergeCell ref="A3:A4"/>
    <mergeCell ref="B3:B4"/>
    <mergeCell ref="C3:C4"/>
    <mergeCell ref="D3:D4"/>
    <mergeCell ref="I3:I4"/>
  </mergeCells>
  <printOptions horizontalCentered="1"/>
  <pageMargins left="0.236111111111111" right="0.432638888888889" top="0.196527777777778" bottom="0.354166666666667" header="0.196527777777778" footer="0.196527777777778"/>
  <pageSetup paperSize="9" scale="4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N11:U47"/>
  <sheetViews>
    <sheetView topLeftCell="A9" workbookViewId="0">
      <selection activeCell="U27" sqref="U27:U31"/>
    </sheetView>
  </sheetViews>
  <sheetFormatPr defaultColWidth="9" defaultRowHeight="13.5"/>
  <sheetData>
    <row r="11" spans="14:15">
      <c r="N11">
        <v>3.85</v>
      </c>
      <c r="O11">
        <v>0.4</v>
      </c>
    </row>
    <row r="12" spans="14:15">
      <c r="N12">
        <v>3.96</v>
      </c>
      <c r="O12">
        <v>0.35</v>
      </c>
    </row>
    <row r="13" spans="14:15">
      <c r="N13">
        <v>1.98</v>
      </c>
      <c r="O13">
        <v>0.82</v>
      </c>
    </row>
    <row r="14" spans="14:15">
      <c r="N14">
        <v>0.27</v>
      </c>
      <c r="O14">
        <v>0.85</v>
      </c>
    </row>
    <row r="15" spans="14:14">
      <c r="N15">
        <v>1.86</v>
      </c>
    </row>
    <row r="16" spans="14:14">
      <c r="N16">
        <v>1.08</v>
      </c>
    </row>
    <row r="17" spans="14:17">
      <c r="N17">
        <v>0.67</v>
      </c>
      <c r="Q17">
        <v>180</v>
      </c>
    </row>
    <row r="18" spans="14:17">
      <c r="N18">
        <v>0.66</v>
      </c>
      <c r="Q18">
        <v>50.5</v>
      </c>
    </row>
    <row r="19" spans="14:14">
      <c r="N19">
        <v>0.62</v>
      </c>
    </row>
    <row r="20" spans="14:19">
      <c r="N20">
        <v>0.05</v>
      </c>
      <c r="S20">
        <v>6.1</v>
      </c>
    </row>
    <row r="21" spans="14:19">
      <c r="N21">
        <v>0.754</v>
      </c>
      <c r="S21">
        <v>7.1</v>
      </c>
    </row>
    <row r="22" spans="14:19">
      <c r="N22">
        <v>2</v>
      </c>
      <c r="S22">
        <v>8.7</v>
      </c>
    </row>
    <row r="23" spans="14:19">
      <c r="N23">
        <v>1.3</v>
      </c>
      <c r="S23">
        <v>3.3</v>
      </c>
    </row>
    <row r="24" spans="14:19">
      <c r="N24">
        <v>1.65</v>
      </c>
      <c r="S24">
        <v>6.7</v>
      </c>
    </row>
    <row r="25" spans="14:19">
      <c r="N25">
        <v>1.96</v>
      </c>
      <c r="S25">
        <v>6.4</v>
      </c>
    </row>
    <row r="26" spans="14:19">
      <c r="N26">
        <v>2.07</v>
      </c>
      <c r="S26">
        <v>4.3</v>
      </c>
    </row>
    <row r="27" spans="14:21">
      <c r="N27">
        <v>1.7</v>
      </c>
      <c r="S27">
        <v>4.2</v>
      </c>
      <c r="U27">
        <v>22</v>
      </c>
    </row>
    <row r="28" spans="14:21">
      <c r="N28">
        <v>0.05</v>
      </c>
      <c r="S28">
        <v>5.5</v>
      </c>
      <c r="U28">
        <v>18</v>
      </c>
    </row>
    <row r="29" spans="14:21">
      <c r="N29">
        <v>2.07</v>
      </c>
      <c r="S29">
        <v>10.5</v>
      </c>
      <c r="U29">
        <v>38</v>
      </c>
    </row>
    <row r="30" spans="14:21">
      <c r="N30">
        <v>1.92</v>
      </c>
      <c r="S30">
        <v>4.6</v>
      </c>
      <c r="U30">
        <v>30.4</v>
      </c>
    </row>
    <row r="31" spans="14:21">
      <c r="N31">
        <v>0.62</v>
      </c>
      <c r="S31">
        <v>2.2</v>
      </c>
      <c r="U31">
        <v>35.6</v>
      </c>
    </row>
    <row r="32" spans="14:19">
      <c r="N32">
        <v>2.38</v>
      </c>
      <c r="S32">
        <v>18.2</v>
      </c>
    </row>
    <row r="33" spans="14:19">
      <c r="N33">
        <v>1.98</v>
      </c>
      <c r="S33">
        <v>6.3</v>
      </c>
    </row>
    <row r="34" spans="14:19">
      <c r="N34">
        <v>0.27</v>
      </c>
      <c r="S34">
        <v>5.5</v>
      </c>
    </row>
    <row r="35" spans="14:19">
      <c r="N35">
        <v>3.3</v>
      </c>
      <c r="S35">
        <v>3.5</v>
      </c>
    </row>
    <row r="36" spans="14:14">
      <c r="N36">
        <v>3.4</v>
      </c>
    </row>
    <row r="37" spans="14:14">
      <c r="N37">
        <v>2.7</v>
      </c>
    </row>
    <row r="38" spans="14:14">
      <c r="N38">
        <v>2.5</v>
      </c>
    </row>
    <row r="39" spans="14:14">
      <c r="N39">
        <v>2.3</v>
      </c>
    </row>
    <row r="40" spans="14:14">
      <c r="N40">
        <v>1.9</v>
      </c>
    </row>
    <row r="41" spans="14:14">
      <c r="N41">
        <v>1.7</v>
      </c>
    </row>
    <row r="42" spans="14:14">
      <c r="N42">
        <v>3.5</v>
      </c>
    </row>
    <row r="43" spans="14:14">
      <c r="N43">
        <v>3.8</v>
      </c>
    </row>
    <row r="44" spans="14:14">
      <c r="N44">
        <v>3.6</v>
      </c>
    </row>
    <row r="45" spans="14:14">
      <c r="N45">
        <v>2.8</v>
      </c>
    </row>
    <row r="46" spans="14:14">
      <c r="N46">
        <v>3.4</v>
      </c>
    </row>
    <row r="47" spans="14:14">
      <c r="N47">
        <v>3.83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Su、SC </cp:lastModifiedBy>
  <dcterms:created xsi:type="dcterms:W3CDTF">2020-06-17T01:16:00Z</dcterms:created>
  <dcterms:modified xsi:type="dcterms:W3CDTF">2022-12-13T03:05:02Z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7ED86971E3E248DABD0CA6FBD9C19997</vt:lpwstr>
  </property>
  <property fmtid="{D5CDD505-2E9C-101B-9397-08002B2CF9AE}" pid="4" name="KSOReadingLayout">
    <vt:bool>true</vt:bool>
  </property>
</Properties>
</file>