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firstSheet="16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<sst xmlns="http://schemas.openxmlformats.org/spreadsheetml/2006/main" count="870" uniqueCount="372">
  <si>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</si>
  <si>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</si>
  <si>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</si>
  <si>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</si>
  <si>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</si>
  <si>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</si>
  <si>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</si>
  <si>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</si>
  <si>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</si>
  <si>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</si>
  <si>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</si>
  <si>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</si>
  <si>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</si>
  <si>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</si>
  <si>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</si>
  <si>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</si>
  <si>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</si>
  <si>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</si>
  <si>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</si>
  <si>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</si>
  <si>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</si>
  <si>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</si>
  <si>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</si>
  <si>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</si>
  <si>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</si>
  <si>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</si>
  <si>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</si>
  <si>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</si>
  <si>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</si>
  <si>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</si>
  <si>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</si>
  <si>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</si>
  <si>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</si>
  <si>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</si>
  <si>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</si>
  <si>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</si>
  <si>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</si>
  <si>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</si>
  <si>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</si>
  <si>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</si>
  <si>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</si>
  <si>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</si>
  <si>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</si>
  <si>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</si>
  <si>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</si>
  <si>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</si>
  <si>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</si>
  <si>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</si>
  <si>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</si>
  <si>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</si>
  <si>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</si>
  <si>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</si>
  <si>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</si>
  <si>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</si>
  <si>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</si>
  <si>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</si>
  <si>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</si>
  <si>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</si>
  <si>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</si>
  <si>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</si>
  <si>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</si>
  <si>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</si>
  <si>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</si>
  <si>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</si>
  <si>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</si>
  <si>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</si>
  <si>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</si>
  <si>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</si>
  <si>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</si>
  <si>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</si>
  <si>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</si>
  <si>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</si>
  <si>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</si>
  <si>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</si>
  <si>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</si>
  <si>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</si>
  <si>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</si>
  <si>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</si>
  <si>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</si>
  <si>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</si>
  <si>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</si>
  <si>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</si>
  <si>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</si>
  <si>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</si>
  <si>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</si>
  <si>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</si>
  <si>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</si>
  <si>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</si>
  <si>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</si>
  <si>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</si>
  <si>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</si>
  <si>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</si>
  <si>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</si>
  <si>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169006</t>
  </si>
  <si>
    <t>大理州林业和草原有害生物防治检疫中心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</si>
  <si>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</si>
  <si>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</si>
  <si>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</si>
  <si>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</si>
  <si>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</si>
  <si>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</si>
  <si>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</si>
  <si>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</si>
  <si>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</si>
  <si>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</si>
  <si>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</si>
  <si>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</si>
  <si>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</si>
  <si>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</si>
  <si>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</si>
  <si>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</si>
  <si>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</si>
  <si>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</si>
  <si>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</si>
  <si>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</si>
  <si>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</si>
  <si>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</si>
  <si>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</si>
  <si>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</si>
  <si>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</si>
  <si>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</si>
  <si>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</si>
  <si>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</si>
  <si>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</si>
  <si>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</si>
  <si>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</si>
  <si>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</si>
  <si>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</si>
  <si>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</si>
  <si>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</si>
  <si>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</si>
  <si>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</si>
  <si>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</si>
  <si>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</si>
  <si>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</si>
  <si>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</si>
  <si>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</si>
  <si>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</si>
  <si>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</si>
  <si>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</si>
  <si>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</si>
  <si>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</si>
  <si>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</si>
  <si>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</si>
  <si>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</si>
  <si>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</si>
  <si>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</si>
  <si>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</si>
  <si>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</si>
  <si>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</si>
  <si>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</si>
  <si>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</si>
  <si>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</si>
  <si>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</si>
  <si>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</si>
  <si>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</si>
  <si>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</si>
  <si>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</si>
  <si>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</si>
  <si>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</si>
  <si>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</si>
  <si>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</si>
  <si>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</si>
  <si>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</si>
  <si>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</si>
  <si>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</si>
  <si>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</si>
  <si>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</si>
  <si>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</si>
  <si>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</si>
  <si>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</si>
  <si>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</si>
  <si>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</si>
  <si>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</si>
  <si>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</si>
  <si>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</si>
  <si>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</si>
  <si>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</si>
  <si>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</si>
  <si>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</si>
  <si>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</si>
  <si>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</si>
  <si>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</si>
  <si>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</si>
  <si>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</si>
  <si>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</si>
  <si>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</si>
  <si>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</si>
  <si>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</si>
  <si>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</si>
  <si>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</si>
  <si>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</si>
  <si>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</si>
  <si>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</si>
  <si>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</si>
  <si>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</si>
  <si>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</si>
  <si>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</si>
  <si>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</si>
  <si>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</si>
  <si>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</si>
  <si>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</si>
  <si>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</si>
  <si>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</si>
  <si>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</si>
  <si>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</si>
  <si>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</si>
  <si>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</si>
  <si>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</si>
  <si>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</si>
  <si>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</si>
  <si>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</si>
  <si>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</si>
  <si>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</si>
  <si>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</si>
  <si>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</si>
  <si>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</si>
  <si>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</si>
  <si>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</si>
  <si>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</si>
  <si>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</si>
  <si>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532900210000000018456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</si>
  <si>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</si>
  <si>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</si>
  <si>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</si>
  <si>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</si>
  <si>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</si>
  <si>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</si>
  <si>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</si>
  <si>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532900210000000018458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</si>
  <si>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</si>
  <si>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</si>
  <si>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</si>
  <si>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</si>
  <si>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</si>
  <si>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</si>
  <si>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</si>
  <si>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</si>
  <si>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</si>
  <si>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532900210000000018459</t>
  </si>
  <si>
    <t>30113</t>
  </si>
  <si>
    <t>532900210000000018463</t>
  </si>
  <si>
    <t>行政人员公务交通补贴</t>
  </si>
  <si>
    <t>30239</t>
  </si>
  <si>
    <t>其他交通费用</t>
  </si>
  <si>
    <t>532900210000000018465</t>
  </si>
  <si>
    <t>工会经费</t>
  </si>
  <si>
    <t>30228</t>
  </si>
  <si>
    <t>532900210000000018466</t>
  </si>
  <si>
    <t>其他公用支出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</si>
  <si>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</si>
  <si>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</si>
  <si>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</si>
  <si>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</si>
  <si>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</si>
  <si>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</si>
  <si>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</si>
  <si>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</si>
  <si>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30299</t>
  </si>
  <si>
    <t>其他商品和服务支出</t>
  </si>
  <si>
    <t>532900231100001235848</t>
  </si>
  <si>
    <t>30217</t>
  </si>
  <si>
    <t>532900241100002114973</t>
  </si>
  <si>
    <t>公务员绩效考核奖</t>
  </si>
  <si>
    <t>532900251100003575608</t>
  </si>
  <si>
    <t>住房补贴（行政）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</si>
  <si>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</si>
  <si>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</si>
  <si>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</si>
  <si>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</si>
  <si>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</si>
  <si>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</si>
  <si>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</si>
  <si>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</si>
  <si>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</si>
  <si>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</si>
  <si>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</si>
  <si>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532900210000000017342</t>
  </si>
  <si>
    <t>林业和草原有害生物防控专项资金</t>
  </si>
  <si>
    <t>30213</t>
  </si>
  <si>
    <t>维修（护）费</t>
  </si>
  <si>
    <t>30227</t>
  </si>
  <si>
    <t>委托业务费</t>
  </si>
  <si>
    <t>31003</t>
  </si>
  <si>
    <t>专用设备购置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</si>
  <si>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</si>
  <si>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</si>
  <si>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</si>
  <si>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</si>
  <si>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</si>
  <si>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</si>
  <si>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</si>
  <si>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</si>
  <si>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</si>
  <si>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</si>
  <si>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</si>
  <si>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持续推进监测预警，检疫御灾，防治减灾，确保年度全州林业和草原有害生物成灾率分别控制在4‰、5.5%以下，无公害防治率达到85%以上，测报准确率达到90%以上，种苗产地检疫率达到100%。加强松材线虫病和薇甘菊等疫情监测，确保第一时间发现和有效处置疫情，</t>
  </si>
  <si>
    <t>产出指标</t>
  </si>
  <si>
    <t>数量指标</t>
  </si>
  <si>
    <t>林业有事生物成灾率</t>
  </si>
  <si>
    <t>&lt;=</t>
  </si>
  <si>
    <t>‰</t>
  </si>
  <si>
    <t>定性指标</t>
  </si>
  <si>
    <t>成灾率4‰以下</t>
  </si>
  <si>
    <t>草原有事生物成灾率</t>
  </si>
  <si>
    <t>%</t>
  </si>
  <si>
    <t>成灾率5.5％以下</t>
  </si>
  <si>
    <t>防治率</t>
  </si>
  <si>
    <t>&gt;=</t>
  </si>
  <si>
    <t>85%</t>
  </si>
  <si>
    <t>防治率85%以上</t>
  </si>
  <si>
    <t>时效指标</t>
  </si>
  <si>
    <t>根据有害生物种类适时防控</t>
  </si>
  <si>
    <t>年</t>
  </si>
  <si>
    <t>根据病虫种类适时防控</t>
  </si>
  <si>
    <t>效益指标</t>
  </si>
  <si>
    <t>可持续影响</t>
  </si>
  <si>
    <t>巩固林区森林覆盖率</t>
  </si>
  <si>
    <t>=</t>
  </si>
  <si>
    <t>满意度指标</t>
  </si>
  <si>
    <t>服务对象满意度</t>
  </si>
  <si>
    <t>服务对象满意度指标</t>
  </si>
  <si>
    <t>90%以上</t>
  </si>
  <si>
    <t>无</t>
  </si>
  <si>
    <t>说明：本单位无此公开事项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</si>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</sst>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74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9"/>
      <name val="Arial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" borderId="16" applyNumberFormat="0" applyAlignment="0" applyProtection="0">
      <alignment vertical="center"/>
    </xf>
    <xf numFmtId="0" fontId="64" fillId="5" borderId="17" applyNumberFormat="0" applyAlignment="0" applyProtection="0">
      <alignment vertical="center"/>
    </xf>
    <xf numFmtId="0" fontId="65" fillId="5" borderId="16" applyNumberFormat="0" applyAlignment="0" applyProtection="0">
      <alignment vertical="center"/>
    </xf>
    <xf numFmtId="0" fontId="66" fillId="6" borderId="18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176" fontId="35" fillId="0" borderId="1">
      <alignment horizontal="right" vertical="center"/>
    </xf>
    <xf numFmtId="177" fontId="35" fillId="0" borderId="1">
      <alignment horizontal="right" vertical="center"/>
    </xf>
    <xf numFmtId="10" fontId="35" fillId="0" borderId="1">
      <alignment horizontal="right" vertical="center"/>
    </xf>
    <xf numFmtId="178" fontId="35" fillId="0" borderId="1">
      <alignment horizontal="right" vertical="center"/>
    </xf>
    <xf numFmtId="49" fontId="35" fillId="0" borderId="1">
      <alignment horizontal="left" vertical="center" wrapText="1"/>
    </xf>
    <xf numFmtId="178" fontId="35" fillId="0" borderId="1">
      <alignment horizontal="right" vertical="center"/>
    </xf>
    <xf numFmtId="179" fontId="35" fillId="0" borderId="1">
      <alignment horizontal="right" vertical="center"/>
    </xf>
    <xf numFmtId="180" fontId="35" fillId="0" borderId="1">
      <alignment horizontal="right" vertical="center"/>
    </xf>
  </cellStyleXfs>
  <cellXfs count="24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8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78" fontId="15" fillId="0" borderId="1" xfId="0" applyNumberFormat="1" applyFont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3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178" fontId="15" fillId="0" borderId="1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Protection="1">
      <protection locked="0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 applyProtection="1">
      <alignment horizontal="right"/>
      <protection locked="0"/>
    </xf>
    <xf numFmtId="49" fontId="29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49" fontId="33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Protection="1">
      <alignment horizontal="left" vertical="center" wrapText="1"/>
      <protection locked="0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Protection="1">
      <protection locked="0"/>
    </xf>
    <xf numFmtId="0" fontId="34" fillId="0" borderId="0" xfId="0" applyFont="1" applyBorder="1"/>
    <xf numFmtId="0" fontId="3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4" fillId="0" borderId="0" xfId="0" applyFont="1" applyBorder="1" applyAlignment="1" applyProtection="1">
      <alignment vertical="top"/>
      <protection locked="0"/>
    </xf>
    <xf numFmtId="0" fontId="34" fillId="0" borderId="0" xfId="0" applyFont="1" applyBorder="1" applyAlignment="1" applyProtection="1">
      <alignment horizontal="righ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49" fontId="35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Border="1"/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9" fillId="0" borderId="0" xfId="0" applyFont="1" applyBorder="1"/>
    <xf numFmtId="0" fontId="50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4" fillId="0" borderId="0" xfId="0" applyFont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workbookViewId="0">
      <pane ySplit="1" topLeftCell="A2" activePane="bottomLeft" state="frozen"/>
      <selection/>
      <selection pane="bottomLeft" activeCell="B2" sqref="A2:J2"/>
    </sheetView>
  </sheetViews>
  <sheetFormatPr defaultColWidth="8" defaultRowHeight="14.25" customHeight="1" outlineLevelRow="4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  <col min="10" max="10" width="13.46296296296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0" customHeight="1" spans="1:10">
      <c r="A2" s="223"/>
      <c r="B2" s="38"/>
      <c r="C2" s="224"/>
      <c r="D2" s="224"/>
      <c r="E2" s="224"/>
      <c r="F2" s="224"/>
      <c r="G2" s="224"/>
      <c r="H2" s="224"/>
      <c r="I2" s="224"/>
      <c r="J2" s="236"/>
    </row>
    <row r="3" ht="126.75" customHeight="1" spans="1:10">
      <c r="A3" s="225"/>
      <c r="B3" s="226" t="str">
        <f>"大理州林业和草原有害生物防治检疫中心"</f>
        <v>大理州林业和草原有害生物防治检疫中心</v>
      </c>
      <c r="C3" s="226"/>
      <c r="D3" s="226"/>
      <c r="E3" s="226"/>
      <c r="F3" s="226"/>
      <c r="G3" s="226"/>
      <c r="H3" s="226"/>
      <c r="I3" s="226"/>
      <c r="J3" s="237"/>
    </row>
    <row r="4" ht="84.3" customHeight="1" spans="1:10">
      <c r="A4" s="227"/>
      <c r="B4" s="228" t="s">
        <v>0</v>
      </c>
      <c r="C4" s="229"/>
      <c r="D4" s="230"/>
      <c r="E4" s="228" t="s">
        <v>1</v>
      </c>
      <c r="F4" s="231"/>
      <c r="G4" s="231"/>
      <c r="H4" s="231"/>
      <c r="I4" s="231"/>
      <c r="J4" s="238"/>
    </row>
    <row r="5" ht="142.5" customHeight="1" spans="1:10">
      <c r="A5" s="227"/>
      <c r="B5" s="232"/>
      <c r="C5" s="233"/>
      <c r="D5" s="234"/>
      <c r="E5" s="232"/>
      <c r="F5" s="235"/>
      <c r="G5" s="235"/>
      <c r="H5" s="235"/>
      <c r="I5" s="235"/>
      <c r="J5" s="239"/>
    </row>
  </sheetData>
  <mergeCells count="3">
    <mergeCell ref="A2:J2"/>
    <mergeCell ref="B3:I3"/>
    <mergeCell ref="B4:J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9.13888888888889" defaultRowHeight="19.5" customHeight="1"/>
  <cols>
    <col min="1" max="1" width="113.574074074074" customWidth="1"/>
  </cols>
  <sheetData>
    <row r="1" customHeight="1" spans="1:1">
      <c r="A1" s="1"/>
    </row>
    <row r="2" ht="42.3" customHeight="1" spans="1:1">
      <c r="A2" s="219"/>
    </row>
    <row r="3" ht="22.5" customHeight="1" spans="1:1">
      <c r="A3" s="220" t="s">
        <v>2</v>
      </c>
    </row>
    <row r="4" ht="22.5" customHeight="1" spans="1:1">
      <c r="A4" s="221"/>
    </row>
    <row r="5" ht="22.5" customHeight="1" spans="1:1">
      <c r="A5" s="222" t="s">
        <v>3</v>
      </c>
    </row>
    <row r="6" ht="22.5" customHeight="1" spans="1:1">
      <c r="A6" s="222" t="s">
        <v>4</v>
      </c>
    </row>
    <row r="7" ht="22.5" customHeight="1" spans="1:1">
      <c r="A7" s="222" t="s">
        <v>5</v>
      </c>
    </row>
    <row r="8" ht="22.5" customHeight="1" spans="1:1">
      <c r="A8" s="222" t="s">
        <v>6</v>
      </c>
    </row>
    <row r="9" ht="22.5" customHeight="1" spans="1:1">
      <c r="A9" s="222" t="s">
        <v>7</v>
      </c>
    </row>
    <row r="10" ht="22.5" customHeight="1" spans="1:1">
      <c r="A10" s="222" t="s">
        <v>8</v>
      </c>
    </row>
    <row r="11" ht="22.5" customHeight="1" spans="1:1">
      <c r="A11" s="222" t="s">
        <v>9</v>
      </c>
    </row>
    <row r="12" ht="22.5" customHeight="1" spans="1:1">
      <c r="A12" s="222" t="s">
        <v>10</v>
      </c>
    </row>
    <row r="13" ht="22.5" customHeight="1" spans="1:1">
      <c r="A13" s="222" t="s">
        <v>11</v>
      </c>
    </row>
    <row r="14" ht="22.5" customHeight="1" spans="1:1">
      <c r="A14" s="222" t="s">
        <v>12</v>
      </c>
    </row>
    <row r="15" ht="22.5" customHeight="1" spans="1:1">
      <c r="A15" s="222" t="s">
        <v>13</v>
      </c>
    </row>
    <row r="16" ht="22.5" customHeight="1" spans="1:1">
      <c r="A16" s="222" t="s">
        <v>14</v>
      </c>
    </row>
    <row r="17" ht="22.5" customHeight="1" spans="1:1">
      <c r="A17" s="222" t="s">
        <v>15</v>
      </c>
    </row>
    <row r="18" ht="22.5" customHeight="1" spans="1:1">
      <c r="A18" s="222" t="s">
        <v>16</v>
      </c>
    </row>
    <row r="19" ht="22.5" customHeight="1" spans="1:1">
      <c r="A19" s="222" t="s">
        <v>17</v>
      </c>
    </row>
    <row r="20" ht="22.5" customHeight="1" spans="1:1">
      <c r="A20" s="222" t="s">
        <v>18</v>
      </c>
    </row>
    <row r="21" ht="22.5" customHeight="1" spans="1:1">
      <c r="A21" s="222" t="s">
        <v>19</v>
      </c>
    </row>
    <row r="22" ht="22.5" customHeight="1" spans="1:1">
      <c r="A22" s="222" t="s">
        <v>20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74"/>
      <c r="B2" s="174"/>
      <c r="C2" s="174"/>
      <c r="D2" s="161"/>
    </row>
    <row r="3" ht="41.25" customHeight="1" spans="1:1">
      <c r="A3" s="240" t="s">
        <v>3</v>
      </c>
    </row>
    <row r="4" ht="17.25" customHeight="1" spans="1:4">
      <c r="A4" s="176" t="str">
        <f>"单位名称："&amp;"大理州林业和草原有害生物防治检疫中心"</f>
        <v>单位名称：大理州林业和草原有害生物防治检疫中心</v>
      </c>
      <c r="B4" s="177"/>
      <c r="D4" s="173" t="s">
        <v>21</v>
      </c>
    </row>
    <row r="5" ht="23.25" customHeight="1" spans="1:4">
      <c r="A5" s="178" t="s">
        <v>22</v>
      </c>
      <c r="B5" s="179"/>
      <c r="C5" s="178" t="s">
        <v>23</v>
      </c>
      <c r="D5" s="179"/>
    </row>
    <row r="6" ht="24" customHeight="1" spans="1:4">
      <c r="A6" s="178" t="s">
        <v>24</v>
      </c>
      <c r="B6" s="178" t="s">
        <v>25</v>
      </c>
      <c r="C6" s="178" t="s">
        <v>26</v>
      </c>
      <c r="D6" s="178" t="s">
        <v>25</v>
      </c>
    </row>
    <row r="7" ht="17.25" customHeight="1" spans="1:4">
      <c r="A7" s="181" t="s">
        <v>27</v>
      </c>
      <c r="B7" s="20">
        <v>1453945.13</v>
      </c>
      <c r="C7" s="181" t="s">
        <v>28</v>
      </c>
      <c r="D7" s="20"/>
    </row>
    <row r="8" ht="17.25" customHeight="1" spans="1:4">
      <c r="A8" s="181" t="s">
        <v>29</v>
      </c>
      <c r="B8" s="20"/>
      <c r="C8" s="181" t="s">
        <v>30</v>
      </c>
      <c r="D8" s="20"/>
    </row>
    <row r="9" ht="17.25" customHeight="1" spans="1:4">
      <c r="A9" s="181" t="s">
        <v>31</v>
      </c>
      <c r="B9" s="20"/>
      <c r="C9" s="217" t="s">
        <v>32</v>
      </c>
      <c r="D9" s="20"/>
    </row>
    <row r="10" ht="17.25" customHeight="1" spans="1:4">
      <c r="A10" s="181" t="s">
        <v>33</v>
      </c>
      <c r="B10" s="20"/>
      <c r="C10" s="217" t="s">
        <v>34</v>
      </c>
      <c r="D10" s="20"/>
    </row>
    <row r="11" ht="17.25" customHeight="1" spans="1:4">
      <c r="A11" s="181" t="s">
        <v>35</v>
      </c>
      <c r="B11" s="17"/>
      <c r="C11" s="217" t="s">
        <v>36</v>
      </c>
      <c r="D11" s="20"/>
    </row>
    <row r="12" ht="17.25" customHeight="1" spans="1:4">
      <c r="A12" s="218" t="s">
        <v>37</v>
      </c>
      <c r="B12" s="20"/>
      <c r="C12" s="217" t="s">
        <v>38</v>
      </c>
      <c r="D12" s="20"/>
    </row>
    <row r="13" ht="17.25" customHeight="1" spans="1:4">
      <c r="A13" s="218" t="s">
        <v>39</v>
      </c>
      <c r="B13" s="20"/>
      <c r="C13" s="18" t="s">
        <v>40</v>
      </c>
      <c r="D13" s="20"/>
    </row>
    <row r="14" ht="17.25" customHeight="1" spans="1:4">
      <c r="A14" s="218" t="s">
        <v>41</v>
      </c>
      <c r="B14" s="20"/>
      <c r="C14" s="18" t="s">
        <v>42</v>
      </c>
      <c r="D14" s="20">
        <v>125610.72</v>
      </c>
    </row>
    <row r="15" ht="17.25" customHeight="1" spans="1:4">
      <c r="A15" s="218" t="s">
        <v>43</v>
      </c>
      <c r="B15" s="20"/>
      <c r="C15" s="18" t="s">
        <v>44</v>
      </c>
      <c r="D15" s="20">
        <v>102823.83</v>
      </c>
    </row>
    <row r="16" ht="17.25" customHeight="1" spans="1:4">
      <c r="A16" s="218" t="s">
        <v>45</v>
      </c>
      <c r="B16" s="20"/>
      <c r="C16" s="18" t="s">
        <v>46</v>
      </c>
      <c r="D16" s="20"/>
    </row>
    <row r="17" ht="17.25" customHeight="1" spans="1:4">
      <c r="A17" s="29"/>
      <c r="B17" s="20"/>
      <c r="C17" s="18" t="s">
        <v>47</v>
      </c>
      <c r="D17" s="20"/>
    </row>
    <row r="18" ht="17.25" customHeight="1" spans="1:4">
      <c r="A18" s="182"/>
      <c r="B18" s="20"/>
      <c r="C18" s="18" t="s">
        <v>48</v>
      </c>
      <c r="D18" s="20">
        <v>1136524.67</v>
      </c>
    </row>
    <row r="19" ht="17.25" customHeight="1" spans="1:4">
      <c r="A19" s="182"/>
      <c r="B19" s="20"/>
      <c r="C19" s="18" t="s">
        <v>49</v>
      </c>
      <c r="D19" s="20"/>
    </row>
    <row r="20" ht="17.25" customHeight="1" spans="1:4">
      <c r="A20" s="182"/>
      <c r="B20" s="20"/>
      <c r="C20" s="18" t="s">
        <v>50</v>
      </c>
      <c r="D20" s="20"/>
    </row>
    <row r="21" ht="17.25" customHeight="1" spans="1:4">
      <c r="A21" s="182"/>
      <c r="B21" s="20"/>
      <c r="C21" s="18" t="s">
        <v>51</v>
      </c>
      <c r="D21" s="20"/>
    </row>
    <row r="22" ht="17.25" customHeight="1" spans="1:4">
      <c r="A22" s="182"/>
      <c r="B22" s="20"/>
      <c r="C22" s="18" t="s">
        <v>52</v>
      </c>
      <c r="D22" s="20"/>
    </row>
    <row r="23" ht="17.25" customHeight="1" spans="1:4">
      <c r="A23" s="182"/>
      <c r="B23" s="20"/>
      <c r="C23" s="18" t="s">
        <v>53</v>
      </c>
      <c r="D23" s="20"/>
    </row>
    <row r="24" ht="17.25" customHeight="1" spans="1:4">
      <c r="A24" s="182"/>
      <c r="B24" s="20"/>
      <c r="C24" s="18" t="s">
        <v>54</v>
      </c>
      <c r="D24" s="20"/>
    </row>
    <row r="25" ht="17.25" customHeight="1" spans="1:4">
      <c r="A25" s="182"/>
      <c r="B25" s="20"/>
      <c r="C25" s="18" t="s">
        <v>55</v>
      </c>
      <c r="D25" s="20">
        <v>103371.48</v>
      </c>
    </row>
    <row r="26" ht="17.25" customHeight="1" spans="1:4">
      <c r="A26" s="182"/>
      <c r="B26" s="20"/>
      <c r="C26" s="18" t="s">
        <v>56</v>
      </c>
      <c r="D26" s="20"/>
    </row>
    <row r="27" ht="17.25" customHeight="1" spans="1:4">
      <c r="A27" s="182"/>
      <c r="B27" s="20"/>
      <c r="C27" s="18" t="s">
        <v>57</v>
      </c>
      <c r="D27" s="20"/>
    </row>
    <row r="28" ht="17.25" customHeight="1" spans="1:4">
      <c r="A28" s="182"/>
      <c r="B28" s="20"/>
      <c r="C28" s="18" t="s">
        <v>58</v>
      </c>
      <c r="D28" s="20"/>
    </row>
    <row r="29" ht="17.25" customHeight="1" spans="1:4">
      <c r="A29" s="182"/>
      <c r="B29" s="20"/>
      <c r="C29" s="29" t="s">
        <v>59</v>
      </c>
      <c r="D29" s="20"/>
    </row>
    <row r="30" ht="17.25" customHeight="1" spans="1:4">
      <c r="A30" s="182"/>
      <c r="B30" s="20"/>
      <c r="C30" s="29" t="s">
        <v>60</v>
      </c>
      <c r="D30" s="20"/>
    </row>
    <row r="31" ht="17.25" customHeight="1" spans="1:4">
      <c r="A31" s="182"/>
      <c r="B31" s="20"/>
      <c r="C31" s="29" t="s">
        <v>61</v>
      </c>
      <c r="D31" s="20"/>
    </row>
    <row r="32" ht="16.5" customHeight="1" spans="1:4">
      <c r="A32" s="182" t="s">
        <v>62</v>
      </c>
      <c r="B32" s="17">
        <v>1453945.13</v>
      </c>
      <c r="C32" s="182" t="s">
        <v>63</v>
      </c>
      <c r="D32" s="17">
        <v>1468330.7</v>
      </c>
    </row>
    <row r="33" ht="16.5" customHeight="1" spans="1:4">
      <c r="A33" s="91" t="s">
        <v>64</v>
      </c>
      <c r="B33" s="17">
        <v>14385.57</v>
      </c>
      <c r="C33" s="91" t="s">
        <v>65</v>
      </c>
      <c r="D33" s="17"/>
    </row>
    <row r="34" ht="16.5" customHeight="1" spans="1:4">
      <c r="A34" s="29" t="s">
        <v>66</v>
      </c>
      <c r="B34" s="20">
        <v>14385.57</v>
      </c>
      <c r="C34" s="29" t="s">
        <v>66</v>
      </c>
      <c r="D34" s="20"/>
    </row>
    <row r="35" ht="16.5" customHeight="1" spans="1:4">
      <c r="A35" s="29" t="s">
        <v>67</v>
      </c>
      <c r="B35" s="20"/>
      <c r="C35" s="29" t="s">
        <v>67</v>
      </c>
      <c r="D35" s="20"/>
    </row>
    <row r="36" ht="16.5" customHeight="1" spans="1:4">
      <c r="A36" s="29" t="s">
        <v>68</v>
      </c>
      <c r="B36" s="20"/>
      <c r="C36" s="29" t="s">
        <v>68</v>
      </c>
      <c r="D36" s="20"/>
    </row>
    <row r="37" ht="16.5" customHeight="1" spans="1:4">
      <c r="A37" s="29" t="s">
        <v>69</v>
      </c>
      <c r="B37" s="20"/>
      <c r="C37" s="29" t="s">
        <v>69</v>
      </c>
      <c r="D37" s="20"/>
    </row>
    <row r="38" ht="16.5" customHeight="1" spans="1:4">
      <c r="A38" s="29" t="s">
        <v>70</v>
      </c>
      <c r="B38" s="20"/>
      <c r="C38" s="29" t="s">
        <v>70</v>
      </c>
      <c r="D38" s="20"/>
    </row>
    <row r="39" ht="16.5" customHeight="1" spans="1:4">
      <c r="A39" s="21" t="s">
        <v>71</v>
      </c>
      <c r="B39" s="17">
        <v>1468330.7</v>
      </c>
      <c r="C39" s="21" t="s">
        <v>72</v>
      </c>
      <c r="D39" s="17">
        <v>1468330.7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61"/>
    </row>
    <row r="3" ht="41.25" customHeight="1" spans="1:1">
      <c r="A3" s="175" t="s">
        <v>4</v>
      </c>
    </row>
    <row r="4" ht="17.25" customHeight="1" spans="1:20">
      <c r="A4" s="176" t="str">
        <f>"单位名称："&amp;"大理州林业和草原有害生物防治检疫中心"</f>
        <v>单位名称：大理州林业和草原有害生物防治检疫中心</v>
      </c>
      <c r="T4" s="174" t="s">
        <v>21</v>
      </c>
    </row>
    <row r="5" ht="21.75" customHeight="1" spans="1:20">
      <c r="A5" s="201" t="s">
        <v>73</v>
      </c>
      <c r="B5" s="202" t="s">
        <v>74</v>
      </c>
      <c r="C5" s="202" t="s">
        <v>75</v>
      </c>
      <c r="D5" s="203" t="s">
        <v>76</v>
      </c>
      <c r="E5" s="203"/>
      <c r="F5" s="203"/>
      <c r="G5" s="203"/>
      <c r="H5" s="203"/>
      <c r="I5" s="211"/>
      <c r="J5" s="203"/>
      <c r="K5" s="203"/>
      <c r="L5" s="203"/>
      <c r="M5" s="203"/>
      <c r="N5" s="212"/>
      <c r="O5" s="203" t="s">
        <v>64</v>
      </c>
      <c r="P5" s="203"/>
      <c r="Q5" s="203"/>
      <c r="R5" s="203"/>
      <c r="S5" s="203"/>
      <c r="T5" s="212"/>
    </row>
    <row r="6" ht="27" customHeight="1" spans="1:20">
      <c r="A6" s="204"/>
      <c r="B6" s="205"/>
      <c r="C6" s="205"/>
      <c r="D6" s="205" t="s">
        <v>77</v>
      </c>
      <c r="E6" s="205" t="s">
        <v>78</v>
      </c>
      <c r="F6" s="205" t="s">
        <v>79</v>
      </c>
      <c r="G6" s="205" t="s">
        <v>80</v>
      </c>
      <c r="H6" s="205" t="s">
        <v>81</v>
      </c>
      <c r="I6" s="213" t="s">
        <v>82</v>
      </c>
      <c r="J6" s="214"/>
      <c r="K6" s="214"/>
      <c r="L6" s="214"/>
      <c r="M6" s="214"/>
      <c r="N6" s="215"/>
      <c r="O6" s="205" t="s">
        <v>77</v>
      </c>
      <c r="P6" s="205" t="s">
        <v>78</v>
      </c>
      <c r="Q6" s="205" t="s">
        <v>79</v>
      </c>
      <c r="R6" s="205" t="s">
        <v>80</v>
      </c>
      <c r="S6" s="205" t="s">
        <v>81</v>
      </c>
      <c r="T6" s="205" t="s">
        <v>83</v>
      </c>
    </row>
    <row r="7" ht="30" customHeight="1" spans="1:20">
      <c r="A7" s="206"/>
      <c r="B7" s="207"/>
      <c r="C7" s="208"/>
      <c r="D7" s="208"/>
      <c r="E7" s="208"/>
      <c r="F7" s="208"/>
      <c r="G7" s="208"/>
      <c r="H7" s="208"/>
      <c r="I7" s="113" t="s">
        <v>77</v>
      </c>
      <c r="J7" s="215" t="s">
        <v>84</v>
      </c>
      <c r="K7" s="215" t="s">
        <v>85</v>
      </c>
      <c r="L7" s="215" t="s">
        <v>86</v>
      </c>
      <c r="M7" s="215" t="s">
        <v>87</v>
      </c>
      <c r="N7" s="215" t="s">
        <v>88</v>
      </c>
      <c r="O7" s="216"/>
      <c r="P7" s="216"/>
      <c r="Q7" s="216"/>
      <c r="R7" s="216"/>
      <c r="S7" s="216"/>
      <c r="T7" s="208"/>
    </row>
    <row r="8" ht="15" customHeight="1" spans="1:20">
      <c r="A8" s="97">
        <v>1</v>
      </c>
      <c r="B8" s="97">
        <v>2</v>
      </c>
      <c r="C8" s="97" t="s">
        <v>89</v>
      </c>
      <c r="D8" s="97" t="s">
        <v>90</v>
      </c>
      <c r="E8" s="97">
        <v>5</v>
      </c>
      <c r="F8" s="97">
        <v>6</v>
      </c>
      <c r="G8" s="97">
        <v>7</v>
      </c>
      <c r="H8" s="97">
        <v>8</v>
      </c>
      <c r="I8" s="97" t="s">
        <v>91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 t="s">
        <v>92</v>
      </c>
      <c r="P8" s="97">
        <v>16</v>
      </c>
      <c r="Q8" s="97">
        <v>17</v>
      </c>
      <c r="R8" s="97">
        <v>18</v>
      </c>
      <c r="S8" s="97">
        <v>19</v>
      </c>
      <c r="T8" s="97">
        <v>20</v>
      </c>
    </row>
    <row r="9" ht="18" customHeight="1" spans="1:20">
      <c r="A9" s="26" t="s">
        <v>93</v>
      </c>
      <c r="B9" s="26" t="s">
        <v>94</v>
      </c>
      <c r="C9" s="20">
        <v>1468330.7</v>
      </c>
      <c r="D9" s="20">
        <v>1453945.13</v>
      </c>
      <c r="E9" s="20">
        <v>1453945.13</v>
      </c>
      <c r="F9" s="20"/>
      <c r="G9" s="20"/>
      <c r="H9" s="20"/>
      <c r="I9" s="20"/>
      <c r="J9" s="20"/>
      <c r="K9" s="20"/>
      <c r="L9" s="20"/>
      <c r="M9" s="20"/>
      <c r="N9" s="20"/>
      <c r="O9" s="20">
        <v>14385.57</v>
      </c>
      <c r="P9" s="20">
        <v>14385.57</v>
      </c>
      <c r="Q9" s="20"/>
      <c r="R9" s="20"/>
      <c r="S9" s="20"/>
      <c r="T9" s="20"/>
    </row>
    <row r="10" ht="18" customHeight="1" spans="1:20">
      <c r="A10" s="209" t="s">
        <v>75</v>
      </c>
      <c r="B10" s="210"/>
      <c r="C10" s="17">
        <v>1468330.7</v>
      </c>
      <c r="D10" s="17">
        <v>1453945.13</v>
      </c>
      <c r="E10" s="17">
        <v>1453945.13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v>14385.57</v>
      </c>
      <c r="P10" s="17">
        <v>14385.57</v>
      </c>
      <c r="Q10" s="17"/>
      <c r="R10" s="17"/>
      <c r="S10" s="17"/>
      <c r="T10" s="17"/>
    </row>
  </sheetData>
  <mergeCells count="21">
    <mergeCell ref="A2:T2"/>
    <mergeCell ref="A3:T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zoomScale="85" zoomScaleNormal="85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customHeight="1" spans="1:2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ht="19.5" customHeight="1" spans="4:23">
      <c r="D2" s="183"/>
      <c r="E2" s="183"/>
      <c r="F2" s="183"/>
      <c r="J2" s="183"/>
      <c r="L2" s="183"/>
      <c r="Q2" s="173"/>
      <c r="R2" s="173"/>
      <c r="S2" s="173"/>
      <c r="T2" s="173"/>
      <c r="U2" s="173"/>
      <c r="V2" s="173"/>
      <c r="W2" s="173"/>
    </row>
    <row r="3" ht="42" customHeight="1" spans="1:23">
      <c r="A3" s="184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</row>
    <row r="4" ht="16.8" customHeight="1" spans="1:23">
      <c r="A4" s="185" t="str">
        <f>"单位名称："&amp;"大理州林业和草原有害生物防治检疫中心"</f>
        <v>单位名称：大理州林业和草原有害生物防治检疫中心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98"/>
      <c r="P4" s="198"/>
      <c r="Q4" s="200"/>
      <c r="R4" s="200"/>
      <c r="S4" s="200"/>
      <c r="T4" s="200"/>
      <c r="U4" s="200"/>
      <c r="V4" s="200"/>
      <c r="W4" s="200" t="s">
        <v>95</v>
      </c>
    </row>
    <row r="5" ht="19.5" customHeight="1" spans="1:23">
      <c r="A5" s="186" t="s">
        <v>96</v>
      </c>
      <c r="B5" s="186" t="s">
        <v>97</v>
      </c>
      <c r="C5" s="187" t="s">
        <v>98</v>
      </c>
      <c r="D5" s="188"/>
      <c r="E5" s="189" t="s">
        <v>99</v>
      </c>
      <c r="F5" s="189"/>
      <c r="G5" s="190"/>
      <c r="H5" s="191"/>
      <c r="I5" s="186"/>
      <c r="J5" s="186"/>
      <c r="K5" s="186"/>
      <c r="L5" s="189"/>
      <c r="M5" s="190"/>
      <c r="N5" s="190"/>
      <c r="O5" s="190"/>
      <c r="P5" s="190"/>
      <c r="Q5" s="191"/>
      <c r="R5" s="191" t="s">
        <v>100</v>
      </c>
      <c r="S5" s="191"/>
      <c r="T5" s="191"/>
      <c r="U5" s="191"/>
      <c r="V5" s="191"/>
      <c r="W5" s="191"/>
    </row>
    <row r="6" ht="19.5" customHeight="1" spans="1:23">
      <c r="A6" s="186" t="s">
        <v>96</v>
      </c>
      <c r="B6" s="186" t="s">
        <v>97</v>
      </c>
      <c r="C6" s="192" t="s">
        <v>75</v>
      </c>
      <c r="D6" s="12" t="s">
        <v>101</v>
      </c>
      <c r="E6" s="189" t="s">
        <v>77</v>
      </c>
      <c r="F6" s="189" t="s">
        <v>78</v>
      </c>
      <c r="G6" s="190"/>
      <c r="H6" s="191"/>
      <c r="I6" s="186" t="s">
        <v>79</v>
      </c>
      <c r="J6" s="186" t="s">
        <v>80</v>
      </c>
      <c r="K6" s="186" t="s">
        <v>102</v>
      </c>
      <c r="L6" s="189" t="s">
        <v>82</v>
      </c>
      <c r="M6" s="190"/>
      <c r="N6" s="190"/>
      <c r="O6" s="190"/>
      <c r="P6" s="190"/>
      <c r="Q6" s="191"/>
      <c r="R6" s="191" t="s">
        <v>77</v>
      </c>
      <c r="S6" s="191" t="s">
        <v>78</v>
      </c>
      <c r="T6" s="191" t="s">
        <v>79</v>
      </c>
      <c r="U6" s="191" t="s">
        <v>80</v>
      </c>
      <c r="V6" s="191" t="s">
        <v>81</v>
      </c>
      <c r="W6" s="191" t="s">
        <v>82</v>
      </c>
    </row>
    <row r="7" ht="33.75" customHeight="1" spans="1:23">
      <c r="A7" s="193"/>
      <c r="B7" s="193"/>
      <c r="C7" s="192"/>
      <c r="D7" s="12" t="s">
        <v>103</v>
      </c>
      <c r="E7" s="12"/>
      <c r="F7" s="12" t="s">
        <v>77</v>
      </c>
      <c r="G7" s="10" t="s">
        <v>104</v>
      </c>
      <c r="H7" s="10" t="s">
        <v>105</v>
      </c>
      <c r="I7" s="193"/>
      <c r="J7" s="193"/>
      <c r="K7" s="193"/>
      <c r="L7" s="12" t="s">
        <v>77</v>
      </c>
      <c r="M7" s="155" t="s">
        <v>106</v>
      </c>
      <c r="N7" s="199" t="s">
        <v>107</v>
      </c>
      <c r="O7" s="199" t="s">
        <v>108</v>
      </c>
      <c r="P7" s="199" t="s">
        <v>109</v>
      </c>
      <c r="Q7" s="199" t="s">
        <v>110</v>
      </c>
      <c r="R7" s="155"/>
      <c r="S7" s="155"/>
      <c r="T7" s="155"/>
      <c r="U7" s="155"/>
      <c r="V7" s="155"/>
      <c r="W7" s="155"/>
    </row>
    <row r="8" ht="19.5" customHeight="1" spans="1:23">
      <c r="A8" s="194">
        <v>1</v>
      </c>
      <c r="B8" s="194">
        <v>2</v>
      </c>
      <c r="C8" s="195" t="s">
        <v>111</v>
      </c>
      <c r="D8" s="195" t="s">
        <v>112</v>
      </c>
      <c r="E8" s="195" t="s">
        <v>113</v>
      </c>
      <c r="F8" s="195" t="s">
        <v>114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5" t="s">
        <v>115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 t="s">
        <v>116</v>
      </c>
      <c r="S8" s="195">
        <v>19</v>
      </c>
      <c r="T8" s="195">
        <v>20</v>
      </c>
      <c r="U8" s="195">
        <v>21</v>
      </c>
      <c r="V8" s="195">
        <v>22</v>
      </c>
      <c r="W8" s="195">
        <v>23</v>
      </c>
    </row>
    <row r="9" ht="21.75" customHeight="1" spans="1:23">
      <c r="A9" s="46" t="s">
        <v>117</v>
      </c>
      <c r="B9" s="46" t="s">
        <v>118</v>
      </c>
      <c r="C9" s="49">
        <v>125610.72</v>
      </c>
      <c r="D9" s="49">
        <v>125610.72</v>
      </c>
      <c r="E9" s="49">
        <v>125610.72</v>
      </c>
      <c r="F9" s="49">
        <v>125610.72</v>
      </c>
      <c r="G9" s="49">
        <v>125610.72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ht="21.75" customHeight="1" spans="1:23">
      <c r="A10" s="196" t="s">
        <v>119</v>
      </c>
      <c r="B10" s="196" t="s">
        <v>120</v>
      </c>
      <c r="C10" s="49">
        <v>125610.72</v>
      </c>
      <c r="D10" s="49">
        <v>125610.72</v>
      </c>
      <c r="E10" s="49">
        <v>125610.72</v>
      </c>
      <c r="F10" s="49">
        <v>125610.72</v>
      </c>
      <c r="G10" s="49">
        <v>125610.72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ht="21.75" customHeight="1" spans="1:23">
      <c r="A11" s="197" t="s">
        <v>121</v>
      </c>
      <c r="B11" s="197" t="s">
        <v>122</v>
      </c>
      <c r="C11" s="49">
        <v>125610.72</v>
      </c>
      <c r="D11" s="49">
        <v>125610.72</v>
      </c>
      <c r="E11" s="49">
        <v>125610.72</v>
      </c>
      <c r="F11" s="49">
        <v>125610.72</v>
      </c>
      <c r="G11" s="49">
        <v>125610.72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ht="21.75" customHeight="1" spans="1:23">
      <c r="A12" s="46" t="s">
        <v>123</v>
      </c>
      <c r="B12" s="46" t="s">
        <v>124</v>
      </c>
      <c r="C12" s="49">
        <v>102823.83</v>
      </c>
      <c r="D12" s="49">
        <v>102823.83</v>
      </c>
      <c r="E12" s="49">
        <v>102823.83</v>
      </c>
      <c r="F12" s="49">
        <v>102823.83</v>
      </c>
      <c r="G12" s="49">
        <v>102823.83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ht="21.75" customHeight="1" spans="1:23">
      <c r="A13" s="196" t="s">
        <v>125</v>
      </c>
      <c r="B13" s="196" t="s">
        <v>126</v>
      </c>
      <c r="C13" s="49">
        <v>102823.83</v>
      </c>
      <c r="D13" s="49">
        <v>102823.83</v>
      </c>
      <c r="E13" s="49">
        <v>102823.83</v>
      </c>
      <c r="F13" s="49">
        <v>102823.83</v>
      </c>
      <c r="G13" s="49">
        <v>102823.83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ht="21.75" customHeight="1" spans="1:23">
      <c r="A14" s="197" t="s">
        <v>127</v>
      </c>
      <c r="B14" s="197" t="s">
        <v>128</v>
      </c>
      <c r="C14" s="49">
        <v>53841.76</v>
      </c>
      <c r="D14" s="49">
        <v>53841.76</v>
      </c>
      <c r="E14" s="49">
        <v>53841.76</v>
      </c>
      <c r="F14" s="49">
        <v>53841.76</v>
      </c>
      <c r="G14" s="49">
        <v>53841.76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ht="21.75" customHeight="1" spans="1:23">
      <c r="A15" s="197" t="s">
        <v>129</v>
      </c>
      <c r="B15" s="197" t="s">
        <v>130</v>
      </c>
      <c r="C15" s="49">
        <v>43044.77</v>
      </c>
      <c r="D15" s="49">
        <v>43044.77</v>
      </c>
      <c r="E15" s="49">
        <v>43044.77</v>
      </c>
      <c r="F15" s="49">
        <v>43044.77</v>
      </c>
      <c r="G15" s="49">
        <v>43044.77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ht="21.75" customHeight="1" spans="1:23">
      <c r="A16" s="197" t="s">
        <v>131</v>
      </c>
      <c r="B16" s="197" t="s">
        <v>132</v>
      </c>
      <c r="C16" s="49">
        <v>5937.3</v>
      </c>
      <c r="D16" s="49">
        <v>5937.3</v>
      </c>
      <c r="E16" s="49">
        <v>5937.3</v>
      </c>
      <c r="F16" s="49">
        <v>5937.3</v>
      </c>
      <c r="G16" s="49">
        <v>5937.3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ht="21.75" customHeight="1" spans="1:23">
      <c r="A17" s="46" t="s">
        <v>133</v>
      </c>
      <c r="B17" s="46" t="s">
        <v>134</v>
      </c>
      <c r="C17" s="49">
        <v>1136524.67</v>
      </c>
      <c r="D17" s="49">
        <v>1136524.67</v>
      </c>
      <c r="E17" s="49">
        <v>1122139.1</v>
      </c>
      <c r="F17" s="49">
        <v>1122139.1</v>
      </c>
      <c r="G17" s="49">
        <v>1072139.1</v>
      </c>
      <c r="H17" s="49">
        <v>50000</v>
      </c>
      <c r="I17" s="49"/>
      <c r="J17" s="49"/>
      <c r="K17" s="49"/>
      <c r="L17" s="49"/>
      <c r="M17" s="49"/>
      <c r="N17" s="49"/>
      <c r="O17" s="49"/>
      <c r="P17" s="49"/>
      <c r="Q17" s="49"/>
      <c r="R17" s="49">
        <v>14385.57</v>
      </c>
      <c r="S17" s="49">
        <v>14385.57</v>
      </c>
      <c r="T17" s="49"/>
      <c r="U17" s="49"/>
      <c r="V17" s="49"/>
      <c r="W17" s="49"/>
    </row>
    <row r="18" ht="21.75" customHeight="1" spans="1:23">
      <c r="A18" s="196" t="s">
        <v>135</v>
      </c>
      <c r="B18" s="196" t="s">
        <v>136</v>
      </c>
      <c r="C18" s="49">
        <v>1136524.67</v>
      </c>
      <c r="D18" s="49">
        <v>1136524.67</v>
      </c>
      <c r="E18" s="49">
        <v>1122139.1</v>
      </c>
      <c r="F18" s="49">
        <v>1122139.1</v>
      </c>
      <c r="G18" s="49">
        <v>1072139.1</v>
      </c>
      <c r="H18" s="49">
        <v>50000</v>
      </c>
      <c r="I18" s="49"/>
      <c r="J18" s="49"/>
      <c r="K18" s="49"/>
      <c r="L18" s="49"/>
      <c r="M18" s="49"/>
      <c r="N18" s="49"/>
      <c r="O18" s="49"/>
      <c r="P18" s="49"/>
      <c r="Q18" s="49"/>
      <c r="R18" s="49">
        <v>14385.57</v>
      </c>
      <c r="S18" s="49">
        <v>14385.57</v>
      </c>
      <c r="T18" s="49"/>
      <c r="U18" s="49"/>
      <c r="V18" s="49"/>
      <c r="W18" s="49"/>
    </row>
    <row r="19" ht="21.75" customHeight="1" spans="1:23">
      <c r="A19" s="197" t="s">
        <v>137</v>
      </c>
      <c r="B19" s="197" t="s">
        <v>138</v>
      </c>
      <c r="C19" s="49">
        <v>1072139.1</v>
      </c>
      <c r="D19" s="49">
        <v>1072139.1</v>
      </c>
      <c r="E19" s="49">
        <v>1072139.1</v>
      </c>
      <c r="F19" s="49">
        <v>1072139.1</v>
      </c>
      <c r="G19" s="49">
        <v>1072139.1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ht="21.75" customHeight="1" spans="1:23">
      <c r="A20" s="197" t="s">
        <v>139</v>
      </c>
      <c r="B20" s="197" t="s">
        <v>140</v>
      </c>
      <c r="C20" s="49">
        <v>64385.57</v>
      </c>
      <c r="D20" s="49">
        <v>64385.57</v>
      </c>
      <c r="E20" s="49">
        <v>50000</v>
      </c>
      <c r="F20" s="49">
        <v>50000</v>
      </c>
      <c r="G20" s="49"/>
      <c r="H20" s="49">
        <v>50000</v>
      </c>
      <c r="I20" s="49"/>
      <c r="J20" s="49"/>
      <c r="K20" s="49"/>
      <c r="L20" s="49"/>
      <c r="M20" s="49"/>
      <c r="N20" s="49"/>
      <c r="O20" s="49"/>
      <c r="P20" s="49"/>
      <c r="Q20" s="49"/>
      <c r="R20" s="49">
        <v>14385.57</v>
      </c>
      <c r="S20" s="49">
        <v>14385.57</v>
      </c>
      <c r="T20" s="49"/>
      <c r="U20" s="49"/>
      <c r="V20" s="49"/>
      <c r="W20" s="49"/>
    </row>
    <row r="21" ht="21.75" customHeight="1" spans="1:23">
      <c r="A21" s="46" t="s">
        <v>141</v>
      </c>
      <c r="B21" s="46" t="s">
        <v>142</v>
      </c>
      <c r="C21" s="49">
        <v>103371.48</v>
      </c>
      <c r="D21" s="49">
        <v>103371.48</v>
      </c>
      <c r="E21" s="49">
        <v>103371.48</v>
      </c>
      <c r="F21" s="49">
        <v>103371.48</v>
      </c>
      <c r="G21" s="49">
        <v>103371.48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ht="21.75" customHeight="1" spans="1:23">
      <c r="A22" s="196" t="s">
        <v>143</v>
      </c>
      <c r="B22" s="196" t="s">
        <v>144</v>
      </c>
      <c r="C22" s="49">
        <v>103371.48</v>
      </c>
      <c r="D22" s="49">
        <v>103371.48</v>
      </c>
      <c r="E22" s="49">
        <v>103371.48</v>
      </c>
      <c r="F22" s="49">
        <v>103371.48</v>
      </c>
      <c r="G22" s="49">
        <v>103371.48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ht="21.75" customHeight="1" spans="1:23">
      <c r="A23" s="197" t="s">
        <v>145</v>
      </c>
      <c r="B23" s="197" t="s">
        <v>146</v>
      </c>
      <c r="C23" s="49">
        <v>103371.48</v>
      </c>
      <c r="D23" s="49">
        <v>103371.48</v>
      </c>
      <c r="E23" s="49">
        <v>103371.48</v>
      </c>
      <c r="F23" s="49">
        <v>103371.48</v>
      </c>
      <c r="G23" s="49">
        <v>103371.48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ht="21.75" customHeight="1" spans="1:23">
      <c r="A24" s="43" t="s">
        <v>75</v>
      </c>
      <c r="B24" s="43" t="s">
        <v>147</v>
      </c>
      <c r="C24" s="45">
        <v>1468330.7</v>
      </c>
      <c r="D24" s="45">
        <v>1468330.7</v>
      </c>
      <c r="E24" s="45">
        <v>1453945.13</v>
      </c>
      <c r="F24" s="45">
        <v>1453945.13</v>
      </c>
      <c r="G24" s="45">
        <v>1403945.13</v>
      </c>
      <c r="H24" s="45">
        <v>50000</v>
      </c>
      <c r="I24" s="45"/>
      <c r="J24" s="45"/>
      <c r="K24" s="45"/>
      <c r="L24" s="45"/>
      <c r="M24" s="45"/>
      <c r="N24" s="45"/>
      <c r="O24" s="45"/>
      <c r="P24" s="45"/>
      <c r="Q24" s="45"/>
      <c r="R24" s="45">
        <v>14385.57</v>
      </c>
      <c r="S24" s="45">
        <v>14385.57</v>
      </c>
      <c r="T24" s="45"/>
      <c r="U24" s="45"/>
      <c r="V24" s="45"/>
      <c r="W24" s="45"/>
    </row>
  </sheetData>
  <mergeCells count="21">
    <mergeCell ref="A3:W3"/>
    <mergeCell ref="A4:N4"/>
    <mergeCell ref="E5:Q5"/>
    <mergeCell ref="R5:W5"/>
    <mergeCell ref="F6:H6"/>
    <mergeCell ref="L6:Q6"/>
    <mergeCell ref="A24:B24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xSplit="2" ySplit="1" topLeftCell="C4" activePane="bottomRight" state="frozen"/>
      <selection/>
      <selection pane="topRight"/>
      <selection pane="bottomLeft"/>
      <selection pane="bottomRight" activeCell="A1" sqref="A1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157"/>
      <c r="B2" s="174"/>
      <c r="C2" s="174"/>
      <c r="D2" s="174"/>
    </row>
    <row r="3" ht="41.25" customHeight="1" spans="1:1">
      <c r="A3" s="240" t="s">
        <v>6</v>
      </c>
    </row>
    <row r="4" ht="17.25" customHeight="1" spans="1:4">
      <c r="A4" s="176" t="str">
        <f>"单位名称："&amp;"大理州林业和草原有害生物防治检疫中心"</f>
        <v>单位名称：大理州林业和草原有害生物防治检疫中心</v>
      </c>
      <c r="B4" s="177"/>
      <c r="D4" s="174" t="s">
        <v>21</v>
      </c>
    </row>
    <row r="5" ht="17.25" customHeight="1" spans="1:4">
      <c r="A5" s="178" t="s">
        <v>22</v>
      </c>
      <c r="B5" s="179"/>
      <c r="C5" s="178" t="s">
        <v>23</v>
      </c>
      <c r="D5" s="179"/>
    </row>
    <row r="6" ht="18.75" customHeight="1" spans="1:4">
      <c r="A6" s="178" t="s">
        <v>24</v>
      </c>
      <c r="B6" s="178" t="s">
        <v>148</v>
      </c>
      <c r="C6" s="178" t="s">
        <v>149</v>
      </c>
      <c r="D6" s="178" t="s">
        <v>148</v>
      </c>
    </row>
    <row r="7" ht="16.5" customHeight="1" spans="1:4">
      <c r="A7" s="180" t="s">
        <v>150</v>
      </c>
      <c r="B7" s="17">
        <v>1453945.13</v>
      </c>
      <c r="C7" s="180" t="s">
        <v>151</v>
      </c>
      <c r="D7" s="17">
        <v>1468330.7</v>
      </c>
    </row>
    <row r="8" ht="16.5" customHeight="1" spans="1:4">
      <c r="A8" s="181" t="s">
        <v>152</v>
      </c>
      <c r="B8" s="20">
        <v>1453945.13</v>
      </c>
      <c r="C8" s="181" t="s">
        <v>153</v>
      </c>
      <c r="D8" s="20"/>
    </row>
    <row r="9" ht="16.5" customHeight="1" spans="1:4">
      <c r="A9" s="181" t="s">
        <v>154</v>
      </c>
      <c r="B9" s="20"/>
      <c r="C9" s="181" t="s">
        <v>155</v>
      </c>
      <c r="D9" s="20"/>
    </row>
    <row r="10" ht="16.5" customHeight="1" spans="1:4">
      <c r="A10" s="181" t="s">
        <v>156</v>
      </c>
      <c r="B10" s="20"/>
      <c r="C10" s="181" t="s">
        <v>157</v>
      </c>
      <c r="D10" s="20"/>
    </row>
    <row r="11" ht="16.5" customHeight="1" spans="3:4">
      <c r="C11" s="181" t="s">
        <v>158</v>
      </c>
      <c r="D11" s="20"/>
    </row>
    <row r="12" ht="16.5" customHeight="1" spans="1:4">
      <c r="A12" s="180" t="s">
        <v>159</v>
      </c>
      <c r="B12" s="17">
        <v>14385.57</v>
      </c>
      <c r="C12" s="181" t="s">
        <v>160</v>
      </c>
      <c r="D12" s="20"/>
    </row>
    <row r="13" ht="16.5" customHeight="1" spans="1:4">
      <c r="A13" s="181" t="s">
        <v>152</v>
      </c>
      <c r="B13" s="20">
        <v>14385.57</v>
      </c>
      <c r="C13" s="120" t="s">
        <v>161</v>
      </c>
      <c r="D13" s="20"/>
    </row>
    <row r="14" ht="16.5" customHeight="1" spans="1:4">
      <c r="A14" s="29" t="s">
        <v>154</v>
      </c>
      <c r="B14" s="20"/>
      <c r="C14" s="120" t="s">
        <v>162</v>
      </c>
      <c r="D14" s="20"/>
    </row>
    <row r="15" ht="16.5" customHeight="1" spans="1:4">
      <c r="A15" s="29" t="s">
        <v>156</v>
      </c>
      <c r="B15" s="20"/>
      <c r="C15" s="120" t="s">
        <v>163</v>
      </c>
      <c r="D15" s="20">
        <v>125610.72</v>
      </c>
    </row>
    <row r="16" ht="16.5" customHeight="1" spans="1:4">
      <c r="A16" s="182"/>
      <c r="B16" s="20"/>
      <c r="C16" s="120" t="s">
        <v>164</v>
      </c>
      <c r="D16" s="20">
        <v>102823.83</v>
      </c>
    </row>
    <row r="17" ht="16.5" customHeight="1" spans="1:4">
      <c r="A17" s="182"/>
      <c r="B17" s="20"/>
      <c r="C17" s="120" t="s">
        <v>165</v>
      </c>
      <c r="D17" s="20"/>
    </row>
    <row r="18" ht="16.5" customHeight="1" spans="1:4">
      <c r="A18" s="182"/>
      <c r="B18" s="20"/>
      <c r="C18" s="120" t="s">
        <v>166</v>
      </c>
      <c r="D18" s="20"/>
    </row>
    <row r="19" ht="16.5" customHeight="1" spans="1:4">
      <c r="A19" s="182"/>
      <c r="B19" s="20"/>
      <c r="C19" s="120" t="s">
        <v>167</v>
      </c>
      <c r="D19" s="20">
        <v>1136524.67</v>
      </c>
    </row>
    <row r="20" ht="16.5" customHeight="1" spans="1:4">
      <c r="A20" s="182"/>
      <c r="B20" s="20"/>
      <c r="C20" s="120" t="s">
        <v>168</v>
      </c>
      <c r="D20" s="20"/>
    </row>
    <row r="21" ht="16.5" customHeight="1" spans="1:4">
      <c r="A21" s="182"/>
      <c r="B21" s="20"/>
      <c r="C21" s="120" t="s">
        <v>169</v>
      </c>
      <c r="D21" s="20"/>
    </row>
    <row r="22" ht="16.5" customHeight="1" spans="1:4">
      <c r="A22" s="182"/>
      <c r="B22" s="20"/>
      <c r="C22" s="120" t="s">
        <v>170</v>
      </c>
      <c r="D22" s="20"/>
    </row>
    <row r="23" ht="16.5" customHeight="1" spans="1:4">
      <c r="A23" s="182"/>
      <c r="B23" s="20"/>
      <c r="C23" s="120" t="s">
        <v>171</v>
      </c>
      <c r="D23" s="20"/>
    </row>
    <row r="24" ht="16.5" customHeight="1" spans="1:4">
      <c r="A24" s="182"/>
      <c r="B24" s="20"/>
      <c r="C24" s="120" t="s">
        <v>172</v>
      </c>
      <c r="D24" s="20"/>
    </row>
    <row r="25" ht="16.5" customHeight="1" spans="1:4">
      <c r="A25" s="182"/>
      <c r="B25" s="20"/>
      <c r="C25" s="120" t="s">
        <v>173</v>
      </c>
      <c r="D25" s="20"/>
    </row>
    <row r="26" ht="16.5" customHeight="1" spans="1:4">
      <c r="A26" s="182"/>
      <c r="B26" s="20"/>
      <c r="C26" s="120" t="s">
        <v>174</v>
      </c>
      <c r="D26" s="20">
        <v>103371.48</v>
      </c>
    </row>
    <row r="27" ht="16.5" customHeight="1" spans="1:4">
      <c r="A27" s="182"/>
      <c r="B27" s="20"/>
      <c r="C27" s="120" t="s">
        <v>175</v>
      </c>
      <c r="D27" s="20"/>
    </row>
    <row r="28" ht="16.5" customHeight="1" spans="1:4">
      <c r="A28" s="182"/>
      <c r="B28" s="20"/>
      <c r="C28" s="120" t="s">
        <v>176</v>
      </c>
      <c r="D28" s="20"/>
    </row>
    <row r="29" ht="16.5" customHeight="1" spans="1:4">
      <c r="A29" s="182"/>
      <c r="B29" s="20"/>
      <c r="C29" s="120" t="s">
        <v>177</v>
      </c>
      <c r="D29" s="20"/>
    </row>
    <row r="30" ht="16.5" customHeight="1" spans="1:4">
      <c r="A30" s="182"/>
      <c r="B30" s="20"/>
      <c r="C30" s="29" t="s">
        <v>178</v>
      </c>
      <c r="D30" s="20"/>
    </row>
    <row r="31" ht="16.5" customHeight="1" spans="1:4">
      <c r="A31" s="182"/>
      <c r="B31" s="20"/>
      <c r="C31" s="120" t="s">
        <v>179</v>
      </c>
      <c r="D31" s="20"/>
    </row>
    <row r="32" ht="17.25" customHeight="1" spans="1:4">
      <c r="A32" s="182"/>
      <c r="B32" s="20"/>
      <c r="C32" s="120" t="s">
        <v>180</v>
      </c>
      <c r="D32" s="20"/>
    </row>
    <row r="33" ht="16.5" customHeight="1" spans="1:4">
      <c r="A33" s="182"/>
      <c r="B33" s="20"/>
      <c r="C33" s="25"/>
      <c r="D33" s="20"/>
    </row>
    <row r="34" ht="16.5" customHeight="1" spans="1:4">
      <c r="A34" s="182"/>
      <c r="B34" s="20"/>
      <c r="C34" s="80" t="s">
        <v>181</v>
      </c>
      <c r="D34" s="17"/>
    </row>
    <row r="35" ht="15" customHeight="1" spans="1:4">
      <c r="A35" s="21" t="s">
        <v>182</v>
      </c>
      <c r="B35" s="17">
        <v>1468330.7</v>
      </c>
      <c r="C35" s="21" t="s">
        <v>183</v>
      </c>
      <c r="D35" s="17">
        <v>1468330.7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4"/>
  <sheetViews>
    <sheetView showZeros="0" workbookViewId="0">
      <pane xSplit="2" ySplit="1" topLeftCell="C10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6"/>
      <c r="E2" s="166"/>
      <c r="G2" s="67"/>
      <c r="I2" s="173"/>
      <c r="J2" s="173"/>
      <c r="K2" s="173"/>
      <c r="L2" s="173"/>
      <c r="M2" s="173"/>
    </row>
    <row r="3" ht="41.25" customHeight="1" spans="1:13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50" t="str">
        <f>"单位名称："&amp;"大理州林业和草原有害生物防治检疫中心"</f>
        <v>单位名称：大理州林业和草原有害生物防治检疫中心</v>
      </c>
      <c r="B4" s="96"/>
      <c r="C4" s="96"/>
      <c r="D4" s="96"/>
      <c r="E4" s="96"/>
      <c r="F4" s="96"/>
      <c r="G4" s="101"/>
      <c r="H4" s="96"/>
      <c r="I4" s="36"/>
      <c r="J4" s="36"/>
      <c r="K4" s="36"/>
      <c r="L4" s="36"/>
      <c r="M4" s="36" t="s">
        <v>21</v>
      </c>
    </row>
    <row r="5" ht="20.25" customHeight="1" spans="1:13">
      <c r="A5" s="167" t="s">
        <v>184</v>
      </c>
      <c r="B5" s="167"/>
      <c r="C5" s="87" t="s">
        <v>75</v>
      </c>
      <c r="D5" s="87" t="s">
        <v>185</v>
      </c>
      <c r="E5" s="87"/>
      <c r="F5" s="12"/>
      <c r="G5" s="12"/>
      <c r="H5" s="12"/>
      <c r="I5" s="12" t="s">
        <v>186</v>
      </c>
      <c r="J5" s="12"/>
      <c r="K5" s="12"/>
      <c r="L5" s="12"/>
      <c r="M5" s="12"/>
    </row>
    <row r="6" ht="20.25" customHeight="1" spans="1:13">
      <c r="A6" s="168" t="s">
        <v>96</v>
      </c>
      <c r="B6" s="168" t="s">
        <v>97</v>
      </c>
      <c r="C6" s="87"/>
      <c r="D6" s="87" t="s">
        <v>77</v>
      </c>
      <c r="E6" s="87" t="s">
        <v>104</v>
      </c>
      <c r="F6" s="12"/>
      <c r="G6" s="12"/>
      <c r="H6" s="12" t="s">
        <v>105</v>
      </c>
      <c r="I6" s="87" t="s">
        <v>77</v>
      </c>
      <c r="J6" s="87" t="s">
        <v>104</v>
      </c>
      <c r="K6" s="12"/>
      <c r="L6" s="12"/>
      <c r="M6" s="12" t="s">
        <v>105</v>
      </c>
    </row>
    <row r="7" ht="20.25" customHeight="1" spans="1:13">
      <c r="A7" s="168"/>
      <c r="B7" s="168"/>
      <c r="C7" s="12"/>
      <c r="D7" s="12"/>
      <c r="E7" s="12" t="s">
        <v>77</v>
      </c>
      <c r="F7" s="12" t="s">
        <v>187</v>
      </c>
      <c r="G7" s="12" t="s">
        <v>188</v>
      </c>
      <c r="H7" s="12"/>
      <c r="I7" s="12"/>
      <c r="J7" s="12" t="s">
        <v>77</v>
      </c>
      <c r="K7" s="12" t="s">
        <v>187</v>
      </c>
      <c r="L7" s="12" t="s">
        <v>188</v>
      </c>
      <c r="M7" s="12"/>
    </row>
    <row r="8" ht="15" customHeight="1" spans="1:13">
      <c r="A8" s="169">
        <v>1</v>
      </c>
      <c r="B8" s="169">
        <v>2</v>
      </c>
      <c r="C8" s="169" t="s">
        <v>189</v>
      </c>
      <c r="D8" s="169" t="s">
        <v>190</v>
      </c>
      <c r="E8" s="169" t="s">
        <v>191</v>
      </c>
      <c r="F8" s="169">
        <v>6</v>
      </c>
      <c r="G8" s="169">
        <v>7</v>
      </c>
      <c r="H8" s="169">
        <v>8</v>
      </c>
      <c r="I8" s="169" t="s">
        <v>192</v>
      </c>
      <c r="J8" s="169" t="s">
        <v>193</v>
      </c>
      <c r="K8" s="169">
        <v>11</v>
      </c>
      <c r="L8" s="169">
        <v>12</v>
      </c>
      <c r="M8" s="169">
        <v>13</v>
      </c>
    </row>
    <row r="9" ht="18" customHeight="1" spans="1:13">
      <c r="A9" s="112" t="s">
        <v>117</v>
      </c>
      <c r="B9" s="112" t="s">
        <v>118</v>
      </c>
      <c r="C9" s="20">
        <v>125610.72</v>
      </c>
      <c r="D9" s="20">
        <v>125610.72</v>
      </c>
      <c r="E9" s="20">
        <v>125610.72</v>
      </c>
      <c r="F9" s="20">
        <v>125610.72</v>
      </c>
      <c r="G9" s="20"/>
      <c r="H9" s="20"/>
      <c r="I9" s="20"/>
      <c r="J9" s="20"/>
      <c r="K9" s="20"/>
      <c r="L9" s="20"/>
      <c r="M9" s="20"/>
    </row>
    <row r="10" ht="18" customHeight="1" spans="1:13">
      <c r="A10" s="170" t="s">
        <v>119</v>
      </c>
      <c r="B10" s="170" t="s">
        <v>120</v>
      </c>
      <c r="C10" s="20">
        <v>125610.72</v>
      </c>
      <c r="D10" s="20">
        <v>125610.72</v>
      </c>
      <c r="E10" s="20">
        <v>125610.72</v>
      </c>
      <c r="F10" s="20">
        <v>125610.72</v>
      </c>
      <c r="G10" s="20"/>
      <c r="H10" s="20"/>
      <c r="I10" s="20"/>
      <c r="J10" s="20"/>
      <c r="K10" s="20"/>
      <c r="L10" s="20"/>
      <c r="M10" s="20"/>
    </row>
    <row r="11" ht="18" customHeight="1" spans="1:13">
      <c r="A11" s="171" t="s">
        <v>121</v>
      </c>
      <c r="B11" s="171" t="s">
        <v>122</v>
      </c>
      <c r="C11" s="20">
        <v>125610.72</v>
      </c>
      <c r="D11" s="20">
        <v>125610.72</v>
      </c>
      <c r="E11" s="20">
        <v>125610.72</v>
      </c>
      <c r="F11" s="20">
        <v>125610.72</v>
      </c>
      <c r="G11" s="20"/>
      <c r="H11" s="20"/>
      <c r="I11" s="20"/>
      <c r="J11" s="20"/>
      <c r="K11" s="20"/>
      <c r="L11" s="20"/>
      <c r="M11" s="20"/>
    </row>
    <row r="12" ht="18" customHeight="1" spans="1:13">
      <c r="A12" s="112" t="s">
        <v>123</v>
      </c>
      <c r="B12" s="112" t="s">
        <v>124</v>
      </c>
      <c r="C12" s="20">
        <v>102823.83</v>
      </c>
      <c r="D12" s="20">
        <v>102823.83</v>
      </c>
      <c r="E12" s="20">
        <v>102823.83</v>
      </c>
      <c r="F12" s="20">
        <v>102823.83</v>
      </c>
      <c r="G12" s="20"/>
      <c r="H12" s="20"/>
      <c r="I12" s="20"/>
      <c r="J12" s="20"/>
      <c r="K12" s="20"/>
      <c r="L12" s="20"/>
      <c r="M12" s="20"/>
    </row>
    <row r="13" ht="18" customHeight="1" spans="1:13">
      <c r="A13" s="170" t="s">
        <v>125</v>
      </c>
      <c r="B13" s="170" t="s">
        <v>126</v>
      </c>
      <c r="C13" s="20">
        <v>102823.83</v>
      </c>
      <c r="D13" s="20">
        <v>102823.83</v>
      </c>
      <c r="E13" s="20">
        <v>102823.83</v>
      </c>
      <c r="F13" s="20">
        <v>102823.83</v>
      </c>
      <c r="G13" s="20"/>
      <c r="H13" s="20"/>
      <c r="I13" s="20"/>
      <c r="J13" s="20"/>
      <c r="K13" s="20"/>
      <c r="L13" s="20"/>
      <c r="M13" s="20"/>
    </row>
    <row r="14" ht="18" customHeight="1" spans="1:13">
      <c r="A14" s="171" t="s">
        <v>127</v>
      </c>
      <c r="B14" s="171" t="s">
        <v>128</v>
      </c>
      <c r="C14" s="20">
        <v>53841.76</v>
      </c>
      <c r="D14" s="20">
        <v>53841.76</v>
      </c>
      <c r="E14" s="20">
        <v>53841.76</v>
      </c>
      <c r="F14" s="20">
        <v>53841.76</v>
      </c>
      <c r="G14" s="20"/>
      <c r="H14" s="20"/>
      <c r="I14" s="20"/>
      <c r="J14" s="20"/>
      <c r="K14" s="20"/>
      <c r="L14" s="20"/>
      <c r="M14" s="20"/>
    </row>
    <row r="15" ht="18" customHeight="1" spans="1:13">
      <c r="A15" s="171" t="s">
        <v>129</v>
      </c>
      <c r="B15" s="171" t="s">
        <v>130</v>
      </c>
      <c r="C15" s="20">
        <v>43044.77</v>
      </c>
      <c r="D15" s="20">
        <v>43044.77</v>
      </c>
      <c r="E15" s="20">
        <v>43044.77</v>
      </c>
      <c r="F15" s="20">
        <v>43044.77</v>
      </c>
      <c r="G15" s="20"/>
      <c r="H15" s="20"/>
      <c r="I15" s="20"/>
      <c r="J15" s="20"/>
      <c r="K15" s="20"/>
      <c r="L15" s="20"/>
      <c r="M15" s="20"/>
    </row>
    <row r="16" ht="18" customHeight="1" spans="1:13">
      <c r="A16" s="171" t="s">
        <v>131</v>
      </c>
      <c r="B16" s="171" t="s">
        <v>132</v>
      </c>
      <c r="C16" s="20">
        <v>5937.3</v>
      </c>
      <c r="D16" s="20">
        <v>5937.3</v>
      </c>
      <c r="E16" s="20">
        <v>5937.3</v>
      </c>
      <c r="F16" s="20">
        <v>5937.3</v>
      </c>
      <c r="G16" s="20"/>
      <c r="H16" s="20"/>
      <c r="I16" s="20"/>
      <c r="J16" s="20"/>
      <c r="K16" s="20"/>
      <c r="L16" s="20"/>
      <c r="M16" s="20"/>
    </row>
    <row r="17" ht="18" customHeight="1" spans="1:13">
      <c r="A17" s="112" t="s">
        <v>133</v>
      </c>
      <c r="B17" s="112" t="s">
        <v>134</v>
      </c>
      <c r="C17" s="20">
        <v>1136524.67</v>
      </c>
      <c r="D17" s="20">
        <v>1122139.1</v>
      </c>
      <c r="E17" s="20">
        <v>1072139.1</v>
      </c>
      <c r="F17" s="20">
        <v>942498.56</v>
      </c>
      <c r="G17" s="20">
        <v>129640.54</v>
      </c>
      <c r="H17" s="20">
        <v>50000</v>
      </c>
      <c r="I17" s="20">
        <v>14385.57</v>
      </c>
      <c r="J17" s="20"/>
      <c r="K17" s="20"/>
      <c r="L17" s="20"/>
      <c r="M17" s="20">
        <v>14385.57</v>
      </c>
    </row>
    <row r="18" ht="18" customHeight="1" spans="1:13">
      <c r="A18" s="170" t="s">
        <v>135</v>
      </c>
      <c r="B18" s="170" t="s">
        <v>136</v>
      </c>
      <c r="C18" s="20">
        <v>1136524.67</v>
      </c>
      <c r="D18" s="20">
        <v>1122139.1</v>
      </c>
      <c r="E18" s="20">
        <v>1072139.1</v>
      </c>
      <c r="F18" s="20">
        <v>942498.56</v>
      </c>
      <c r="G18" s="20">
        <v>129640.54</v>
      </c>
      <c r="H18" s="20">
        <v>50000</v>
      </c>
      <c r="I18" s="20">
        <v>14385.57</v>
      </c>
      <c r="J18" s="20"/>
      <c r="K18" s="20"/>
      <c r="L18" s="20"/>
      <c r="M18" s="20">
        <v>14385.57</v>
      </c>
    </row>
    <row r="19" ht="18" customHeight="1" spans="1:13">
      <c r="A19" s="171" t="s">
        <v>137</v>
      </c>
      <c r="B19" s="171" t="s">
        <v>138</v>
      </c>
      <c r="C19" s="20">
        <v>1072139.1</v>
      </c>
      <c r="D19" s="20">
        <v>1072139.1</v>
      </c>
      <c r="E19" s="20">
        <v>1072139.1</v>
      </c>
      <c r="F19" s="20">
        <v>942498.56</v>
      </c>
      <c r="G19" s="20">
        <v>129640.54</v>
      </c>
      <c r="H19" s="20"/>
      <c r="I19" s="20"/>
      <c r="J19" s="20"/>
      <c r="K19" s="20"/>
      <c r="L19" s="20"/>
      <c r="M19" s="20"/>
    </row>
    <row r="20" ht="18" customHeight="1" spans="1:13">
      <c r="A20" s="171" t="s">
        <v>139</v>
      </c>
      <c r="B20" s="171" t="s">
        <v>140</v>
      </c>
      <c r="C20" s="20">
        <v>64385.57</v>
      </c>
      <c r="D20" s="20">
        <v>50000</v>
      </c>
      <c r="E20" s="20"/>
      <c r="F20" s="20"/>
      <c r="G20" s="20"/>
      <c r="H20" s="20">
        <v>50000</v>
      </c>
      <c r="I20" s="20">
        <v>14385.57</v>
      </c>
      <c r="J20" s="20"/>
      <c r="K20" s="20"/>
      <c r="L20" s="20"/>
      <c r="M20" s="20">
        <v>14385.57</v>
      </c>
    </row>
    <row r="21" ht="18" customHeight="1" spans="1:13">
      <c r="A21" s="112" t="s">
        <v>141</v>
      </c>
      <c r="B21" s="112" t="s">
        <v>142</v>
      </c>
      <c r="C21" s="20">
        <v>103371.48</v>
      </c>
      <c r="D21" s="20">
        <v>103371.48</v>
      </c>
      <c r="E21" s="20">
        <v>103371.48</v>
      </c>
      <c r="F21" s="20">
        <v>103371.48</v>
      </c>
      <c r="G21" s="20"/>
      <c r="H21" s="20"/>
      <c r="I21" s="20"/>
      <c r="J21" s="20"/>
      <c r="K21" s="20"/>
      <c r="L21" s="20"/>
      <c r="M21" s="20"/>
    </row>
    <row r="22" ht="18" customHeight="1" spans="1:13">
      <c r="A22" s="170" t="s">
        <v>143</v>
      </c>
      <c r="B22" s="170" t="s">
        <v>144</v>
      </c>
      <c r="C22" s="20">
        <v>103371.48</v>
      </c>
      <c r="D22" s="20">
        <v>103371.48</v>
      </c>
      <c r="E22" s="20">
        <v>103371.48</v>
      </c>
      <c r="F22" s="20">
        <v>103371.48</v>
      </c>
      <c r="G22" s="20"/>
      <c r="H22" s="20"/>
      <c r="I22" s="20"/>
      <c r="J22" s="20"/>
      <c r="K22" s="20"/>
      <c r="L22" s="20"/>
      <c r="M22" s="20"/>
    </row>
    <row r="23" ht="18" customHeight="1" spans="1:13">
      <c r="A23" s="171" t="s">
        <v>145</v>
      </c>
      <c r="B23" s="171" t="s">
        <v>146</v>
      </c>
      <c r="C23" s="20">
        <v>103371.48</v>
      </c>
      <c r="D23" s="20">
        <v>103371.48</v>
      </c>
      <c r="E23" s="20">
        <v>103371.48</v>
      </c>
      <c r="F23" s="20">
        <v>103371.48</v>
      </c>
      <c r="G23" s="20"/>
      <c r="H23" s="20"/>
      <c r="I23" s="20"/>
      <c r="J23" s="20"/>
      <c r="K23" s="20"/>
      <c r="L23" s="20"/>
      <c r="M23" s="20"/>
    </row>
    <row r="24" ht="18" customHeight="1" spans="1:13">
      <c r="A24" s="172" t="s">
        <v>75</v>
      </c>
      <c r="B24" s="172" t="s">
        <v>147</v>
      </c>
      <c r="C24" s="17">
        <v>1468330.7</v>
      </c>
      <c r="D24" s="17">
        <v>1453945.13</v>
      </c>
      <c r="E24" s="17">
        <v>1403945.13</v>
      </c>
      <c r="F24" s="17">
        <v>1274304.59</v>
      </c>
      <c r="G24" s="17">
        <v>129640.54</v>
      </c>
      <c r="H24" s="17">
        <v>50000</v>
      </c>
      <c r="I24" s="17">
        <v>14385.57</v>
      </c>
      <c r="J24" s="17"/>
      <c r="K24" s="17"/>
      <c r="L24" s="17"/>
      <c r="M24" s="17">
        <v>14385.57</v>
      </c>
    </row>
  </sheetData>
  <mergeCells count="14">
    <mergeCell ref="A3:M3"/>
    <mergeCell ref="A5:B5"/>
    <mergeCell ref="D5:H5"/>
    <mergeCell ref="I5:M5"/>
    <mergeCell ref="E6:G6"/>
    <mergeCell ref="J6:L6"/>
    <mergeCell ref="A24:B24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6"/>
      <c r="B2" s="156"/>
      <c r="C2" s="156"/>
      <c r="D2" s="156"/>
      <c r="E2" s="157"/>
      <c r="F2" s="158"/>
    </row>
    <row r="3" ht="41.25" customHeight="1" spans="1:6">
      <c r="A3" s="159" t="s">
        <v>8</v>
      </c>
      <c r="B3" s="159"/>
      <c r="C3" s="159"/>
      <c r="D3" s="159"/>
      <c r="E3" s="159"/>
      <c r="F3" s="159"/>
    </row>
    <row r="4" customHeight="1" spans="1:6">
      <c r="A4" s="85" t="str">
        <f>"单位名称："&amp;"大理州林业和草原有害生物防治检疫中心"</f>
        <v>单位名称：大理州林业和草原有害生物防治检疫中心</v>
      </c>
      <c r="B4" s="160"/>
      <c r="D4" s="156"/>
      <c r="E4" s="157"/>
      <c r="F4" s="161" t="s">
        <v>21</v>
      </c>
    </row>
    <row r="5" ht="27" customHeight="1" spans="1:6">
      <c r="A5" s="10" t="s">
        <v>194</v>
      </c>
      <c r="B5" s="10" t="s">
        <v>195</v>
      </c>
      <c r="C5" s="24" t="s">
        <v>196</v>
      </c>
      <c r="D5" s="10"/>
      <c r="E5" s="162"/>
      <c r="F5" s="10" t="s">
        <v>197</v>
      </c>
    </row>
    <row r="6" ht="28.5" customHeight="1" spans="1:6">
      <c r="A6" s="163"/>
      <c r="B6" s="164"/>
      <c r="C6" s="162" t="s">
        <v>77</v>
      </c>
      <c r="D6" s="162" t="s">
        <v>198</v>
      </c>
      <c r="E6" s="162" t="s">
        <v>199</v>
      </c>
      <c r="F6" s="165"/>
    </row>
    <row r="7" ht="17.25" customHeight="1" spans="1:6">
      <c r="A7" s="41" t="s">
        <v>200</v>
      </c>
      <c r="B7" s="41">
        <v>2</v>
      </c>
      <c r="C7" s="41" t="s">
        <v>201</v>
      </c>
      <c r="D7" s="41">
        <v>4</v>
      </c>
      <c r="E7" s="41">
        <v>5</v>
      </c>
      <c r="F7" s="41">
        <v>6</v>
      </c>
    </row>
    <row r="8" ht="17.25" customHeight="1" spans="1:6">
      <c r="A8" s="17">
        <v>4000</v>
      </c>
      <c r="B8" s="20"/>
      <c r="C8" s="17"/>
      <c r="D8" s="20"/>
      <c r="E8" s="20"/>
      <c r="F8" s="20">
        <v>4000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5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15.1296296296296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customHeight="1" spans="1:30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ht="18.75" customHeight="1" spans="2:30">
      <c r="B2" s="133"/>
      <c r="D2" s="134"/>
      <c r="E2" s="134"/>
      <c r="F2" s="134"/>
      <c r="G2" s="134"/>
      <c r="H2" s="140"/>
      <c r="I2" s="140"/>
      <c r="J2" s="140"/>
      <c r="K2" s="141"/>
      <c r="L2" s="140"/>
      <c r="M2" s="140"/>
      <c r="N2" s="140"/>
      <c r="O2" s="140"/>
      <c r="P2" s="141"/>
      <c r="Q2" s="141"/>
      <c r="R2" s="140"/>
      <c r="V2" s="133"/>
      <c r="X2" s="145"/>
      <c r="Y2" s="145"/>
      <c r="Z2" s="145"/>
      <c r="AA2" s="145"/>
      <c r="AB2" s="145"/>
      <c r="AC2" s="145"/>
      <c r="AD2" s="145"/>
    </row>
    <row r="3" ht="39.75" customHeight="1" spans="1:30">
      <c r="A3" s="135" t="s">
        <v>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</row>
    <row r="4" ht="18.75" customHeight="1" spans="1:30">
      <c r="A4" s="150" t="str">
        <f>"单位名称："&amp;"大理州林业和草原有害生物防治检疫中心"</f>
        <v>单位名称：大理州林业和草原有害生物防治检疫中心</v>
      </c>
      <c r="B4" s="150"/>
      <c r="C4" s="150"/>
      <c r="D4" s="150"/>
      <c r="E4" s="150"/>
      <c r="F4" s="150"/>
      <c r="G4" s="150"/>
      <c r="H4" s="151"/>
      <c r="I4" s="151"/>
      <c r="J4" s="151"/>
      <c r="K4" s="96"/>
      <c r="L4" s="151"/>
      <c r="M4" s="151"/>
      <c r="N4" s="151"/>
      <c r="O4" s="151"/>
      <c r="P4" s="96"/>
      <c r="Q4" s="96"/>
      <c r="R4" s="151"/>
      <c r="S4" s="153"/>
      <c r="T4" s="153"/>
      <c r="U4" s="153"/>
      <c r="V4" s="154"/>
      <c r="W4" s="153"/>
      <c r="X4" s="100"/>
      <c r="Y4" s="100"/>
      <c r="Z4" s="100"/>
      <c r="AA4" s="100"/>
      <c r="AB4" s="100"/>
      <c r="AC4" s="100"/>
      <c r="AD4" s="100" t="s">
        <v>21</v>
      </c>
    </row>
    <row r="5" ht="18" customHeight="1" spans="1:30">
      <c r="A5" s="10" t="s">
        <v>202</v>
      </c>
      <c r="B5" s="10" t="s">
        <v>203</v>
      </c>
      <c r="C5" s="10" t="s">
        <v>204</v>
      </c>
      <c r="D5" s="10" t="s">
        <v>205</v>
      </c>
      <c r="E5" s="10" t="s">
        <v>206</v>
      </c>
      <c r="F5" s="10" t="s">
        <v>207</v>
      </c>
      <c r="G5" s="10" t="s">
        <v>208</v>
      </c>
      <c r="H5" s="87" t="s">
        <v>75</v>
      </c>
      <c r="I5" s="87" t="s">
        <v>76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 t="s">
        <v>64</v>
      </c>
      <c r="Z5" s="87"/>
      <c r="AA5" s="87"/>
      <c r="AB5" s="87"/>
      <c r="AC5" s="87"/>
      <c r="AD5" s="87"/>
    </row>
    <row r="6" ht="18" customHeight="1" spans="1:30">
      <c r="A6" s="10"/>
      <c r="B6" s="10"/>
      <c r="C6" s="10"/>
      <c r="D6" s="10"/>
      <c r="E6" s="10"/>
      <c r="F6" s="10"/>
      <c r="G6" s="10"/>
      <c r="H6" s="87"/>
      <c r="I6" s="87" t="s">
        <v>77</v>
      </c>
      <c r="J6" s="87" t="s">
        <v>78</v>
      </c>
      <c r="K6" s="87"/>
      <c r="L6" s="87"/>
      <c r="M6" s="87"/>
      <c r="N6" s="87"/>
      <c r="O6" s="87"/>
      <c r="P6" s="10" t="s">
        <v>79</v>
      </c>
      <c r="Q6" s="10" t="s">
        <v>80</v>
      </c>
      <c r="R6" s="10" t="s">
        <v>81</v>
      </c>
      <c r="S6" s="87" t="s">
        <v>82</v>
      </c>
      <c r="T6" s="87"/>
      <c r="U6" s="87"/>
      <c r="V6" s="87"/>
      <c r="W6" s="87"/>
      <c r="X6" s="87"/>
      <c r="Y6" s="155" t="s">
        <v>77</v>
      </c>
      <c r="Z6" s="155" t="s">
        <v>78</v>
      </c>
      <c r="AA6" s="155" t="s">
        <v>79</v>
      </c>
      <c r="AB6" s="155" t="s">
        <v>80</v>
      </c>
      <c r="AC6" s="155" t="s">
        <v>81</v>
      </c>
      <c r="AD6" s="155" t="s">
        <v>82</v>
      </c>
    </row>
    <row r="7" ht="18.75" customHeight="1" spans="1:30">
      <c r="A7" s="10"/>
      <c r="B7" s="10"/>
      <c r="C7" s="10"/>
      <c r="D7" s="10"/>
      <c r="E7" s="10"/>
      <c r="F7" s="10"/>
      <c r="G7" s="10"/>
      <c r="H7" s="87"/>
      <c r="I7" s="10"/>
      <c r="J7" s="10" t="s">
        <v>209</v>
      </c>
      <c r="K7" s="10" t="s">
        <v>210</v>
      </c>
      <c r="L7" s="10" t="s">
        <v>211</v>
      </c>
      <c r="M7" s="10" t="s">
        <v>212</v>
      </c>
      <c r="N7" s="10" t="s">
        <v>213</v>
      </c>
      <c r="O7" s="10" t="s">
        <v>214</v>
      </c>
      <c r="P7" s="10" t="s">
        <v>79</v>
      </c>
      <c r="Q7" s="10"/>
      <c r="R7" s="10"/>
      <c r="S7" s="10" t="s">
        <v>77</v>
      </c>
      <c r="T7" s="10" t="s">
        <v>84</v>
      </c>
      <c r="U7" s="10" t="s">
        <v>215</v>
      </c>
      <c r="V7" s="10" t="s">
        <v>86</v>
      </c>
      <c r="W7" s="10" t="s">
        <v>87</v>
      </c>
      <c r="X7" s="10" t="s">
        <v>88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87"/>
      <c r="I8" s="10"/>
      <c r="J8" s="10" t="s">
        <v>209</v>
      </c>
      <c r="K8" s="10" t="s">
        <v>216</v>
      </c>
      <c r="L8" s="10" t="s">
        <v>210</v>
      </c>
      <c r="M8" s="10" t="s">
        <v>212</v>
      </c>
      <c r="N8" s="10" t="s">
        <v>213</v>
      </c>
      <c r="O8" s="10" t="s">
        <v>214</v>
      </c>
      <c r="P8" s="10"/>
      <c r="Q8" s="10"/>
      <c r="R8" s="10" t="s">
        <v>81</v>
      </c>
      <c r="S8" s="10" t="s">
        <v>77</v>
      </c>
      <c r="T8" s="10" t="s">
        <v>84</v>
      </c>
      <c r="U8" s="10" t="s">
        <v>215</v>
      </c>
      <c r="V8" s="10" t="s">
        <v>86</v>
      </c>
      <c r="W8" s="10" t="s">
        <v>87</v>
      </c>
      <c r="X8" s="10" t="s">
        <v>88</v>
      </c>
      <c r="Y8" s="10"/>
      <c r="Z8" s="10"/>
      <c r="AA8" s="10"/>
      <c r="AB8" s="10"/>
      <c r="AC8" s="10"/>
      <c r="AD8" s="10"/>
    </row>
    <row r="9" ht="19.5" customHeight="1" spans="1:30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52" t="s">
        <v>217</v>
      </c>
      <c r="I9" s="152" t="s">
        <v>218</v>
      </c>
      <c r="J9" s="152">
        <v>10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>
        <v>16</v>
      </c>
      <c r="Q9" s="138">
        <v>17</v>
      </c>
      <c r="R9" s="138">
        <v>18</v>
      </c>
      <c r="S9" s="138" t="s">
        <v>219</v>
      </c>
      <c r="T9" s="138">
        <v>20</v>
      </c>
      <c r="U9" s="138">
        <v>21</v>
      </c>
      <c r="V9" s="138">
        <v>22</v>
      </c>
      <c r="W9" s="138">
        <v>23</v>
      </c>
      <c r="X9" s="138">
        <v>24</v>
      </c>
      <c r="Y9" s="138" t="s">
        <v>220</v>
      </c>
      <c r="Z9" s="138">
        <v>26</v>
      </c>
      <c r="AA9" s="138">
        <v>27</v>
      </c>
      <c r="AB9" s="138">
        <v>28</v>
      </c>
      <c r="AC9" s="138">
        <v>29</v>
      </c>
      <c r="AD9" s="138">
        <v>30</v>
      </c>
    </row>
    <row r="10" ht="21" customHeight="1" spans="1:30">
      <c r="A10" s="139" t="s">
        <v>94</v>
      </c>
      <c r="B10" s="139" t="s">
        <v>221</v>
      </c>
      <c r="C10" s="139" t="s">
        <v>222</v>
      </c>
      <c r="D10" s="139" t="s">
        <v>137</v>
      </c>
      <c r="E10" s="139" t="s">
        <v>138</v>
      </c>
      <c r="F10" s="139" t="s">
        <v>223</v>
      </c>
      <c r="G10" s="139" t="s">
        <v>224</v>
      </c>
      <c r="H10" s="49">
        <v>374859.72</v>
      </c>
      <c r="I10" s="49">
        <v>374859.72</v>
      </c>
      <c r="J10" s="49">
        <v>374859.72</v>
      </c>
      <c r="K10" s="49"/>
      <c r="L10" s="49">
        <v>112457.92</v>
      </c>
      <c r="M10" s="49"/>
      <c r="N10" s="49">
        <v>262401.8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ht="21" customHeight="1" spans="1:30">
      <c r="A11" s="139" t="s">
        <v>94</v>
      </c>
      <c r="B11" s="139" t="s">
        <v>221</v>
      </c>
      <c r="C11" s="139" t="s">
        <v>222</v>
      </c>
      <c r="D11" s="139" t="s">
        <v>137</v>
      </c>
      <c r="E11" s="139" t="s">
        <v>138</v>
      </c>
      <c r="F11" s="139" t="s">
        <v>225</v>
      </c>
      <c r="G11" s="139" t="s">
        <v>226</v>
      </c>
      <c r="H11" s="49">
        <v>373986.84</v>
      </c>
      <c r="I11" s="49">
        <v>373986.84</v>
      </c>
      <c r="J11" s="49">
        <v>373986.84</v>
      </c>
      <c r="K11" s="49"/>
      <c r="L11" s="49">
        <v>112196.05</v>
      </c>
      <c r="M11" s="49"/>
      <c r="N11" s="49">
        <v>261790.79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149"/>
      <c r="AD11" s="149"/>
    </row>
    <row r="12" ht="21" customHeight="1" spans="1:30">
      <c r="A12" s="139" t="s">
        <v>94</v>
      </c>
      <c r="B12" s="139" t="s">
        <v>221</v>
      </c>
      <c r="C12" s="139" t="s">
        <v>222</v>
      </c>
      <c r="D12" s="139" t="s">
        <v>137</v>
      </c>
      <c r="E12" s="139" t="s">
        <v>138</v>
      </c>
      <c r="F12" s="139" t="s">
        <v>227</v>
      </c>
      <c r="G12" s="139" t="s">
        <v>228</v>
      </c>
      <c r="H12" s="49">
        <v>1575</v>
      </c>
      <c r="I12" s="49">
        <v>1575</v>
      </c>
      <c r="J12" s="49">
        <v>1575</v>
      </c>
      <c r="K12" s="49"/>
      <c r="L12" s="49">
        <v>472.5</v>
      </c>
      <c r="M12" s="49"/>
      <c r="N12" s="49">
        <v>1102.5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149"/>
      <c r="AD12" s="149"/>
    </row>
    <row r="13" ht="21" customHeight="1" spans="1:30">
      <c r="A13" s="139" t="s">
        <v>94</v>
      </c>
      <c r="B13" s="139" t="s">
        <v>221</v>
      </c>
      <c r="C13" s="139" t="s">
        <v>222</v>
      </c>
      <c r="D13" s="139" t="s">
        <v>137</v>
      </c>
      <c r="E13" s="139" t="s">
        <v>138</v>
      </c>
      <c r="F13" s="139" t="s">
        <v>227</v>
      </c>
      <c r="G13" s="139" t="s">
        <v>228</v>
      </c>
      <c r="H13" s="49">
        <v>29231</v>
      </c>
      <c r="I13" s="49">
        <v>29231</v>
      </c>
      <c r="J13" s="49">
        <v>29231</v>
      </c>
      <c r="K13" s="49"/>
      <c r="L13" s="49">
        <v>8769.3</v>
      </c>
      <c r="M13" s="49"/>
      <c r="N13" s="49">
        <v>20461.7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149"/>
      <c r="AD13" s="149"/>
    </row>
    <row r="14" ht="21" customHeight="1" spans="1:30">
      <c r="A14" s="139" t="s">
        <v>94</v>
      </c>
      <c r="B14" s="139" t="s">
        <v>229</v>
      </c>
      <c r="C14" s="139" t="s">
        <v>230</v>
      </c>
      <c r="D14" s="139" t="s">
        <v>121</v>
      </c>
      <c r="E14" s="139" t="s">
        <v>122</v>
      </c>
      <c r="F14" s="139" t="s">
        <v>231</v>
      </c>
      <c r="G14" s="139" t="s">
        <v>232</v>
      </c>
      <c r="H14" s="49">
        <v>125610.72</v>
      </c>
      <c r="I14" s="49">
        <v>125610.72</v>
      </c>
      <c r="J14" s="49">
        <v>125610.72</v>
      </c>
      <c r="K14" s="49"/>
      <c r="L14" s="49">
        <v>37683.22</v>
      </c>
      <c r="M14" s="49"/>
      <c r="N14" s="49">
        <v>87927.5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149"/>
      <c r="AD14" s="149"/>
    </row>
    <row r="15" ht="21" customHeight="1" spans="1:30">
      <c r="A15" s="139" t="s">
        <v>94</v>
      </c>
      <c r="B15" s="139" t="s">
        <v>229</v>
      </c>
      <c r="C15" s="139" t="s">
        <v>230</v>
      </c>
      <c r="D15" s="139" t="s">
        <v>127</v>
      </c>
      <c r="E15" s="139" t="s">
        <v>128</v>
      </c>
      <c r="F15" s="139" t="s">
        <v>233</v>
      </c>
      <c r="G15" s="139" t="s">
        <v>234</v>
      </c>
      <c r="H15" s="49">
        <v>53841.76</v>
      </c>
      <c r="I15" s="49">
        <v>53841.76</v>
      </c>
      <c r="J15" s="49">
        <v>53841.76</v>
      </c>
      <c r="K15" s="49"/>
      <c r="L15" s="49">
        <v>16152.53</v>
      </c>
      <c r="M15" s="49"/>
      <c r="N15" s="49">
        <v>37689.23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149"/>
      <c r="AD15" s="149"/>
    </row>
    <row r="16" ht="21" customHeight="1" spans="1:30">
      <c r="A16" s="139" t="s">
        <v>94</v>
      </c>
      <c r="B16" s="139" t="s">
        <v>229</v>
      </c>
      <c r="C16" s="139" t="s">
        <v>230</v>
      </c>
      <c r="D16" s="139" t="s">
        <v>129</v>
      </c>
      <c r="E16" s="139" t="s">
        <v>130</v>
      </c>
      <c r="F16" s="139" t="s">
        <v>235</v>
      </c>
      <c r="G16" s="139" t="s">
        <v>236</v>
      </c>
      <c r="H16" s="49">
        <v>18002.09</v>
      </c>
      <c r="I16" s="49">
        <v>18002.09</v>
      </c>
      <c r="J16" s="49">
        <v>18002.09</v>
      </c>
      <c r="K16" s="49"/>
      <c r="L16" s="49">
        <v>5400.63</v>
      </c>
      <c r="M16" s="49"/>
      <c r="N16" s="49">
        <v>12601.46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149"/>
      <c r="AD16" s="149"/>
    </row>
    <row r="17" ht="21" customHeight="1" spans="1:30">
      <c r="A17" s="139" t="s">
        <v>94</v>
      </c>
      <c r="B17" s="139" t="s">
        <v>229</v>
      </c>
      <c r="C17" s="139" t="s">
        <v>230</v>
      </c>
      <c r="D17" s="139" t="s">
        <v>129</v>
      </c>
      <c r="E17" s="139" t="s">
        <v>130</v>
      </c>
      <c r="F17" s="139" t="s">
        <v>235</v>
      </c>
      <c r="G17" s="139" t="s">
        <v>236</v>
      </c>
      <c r="H17" s="49">
        <v>25042.68</v>
      </c>
      <c r="I17" s="49">
        <v>25042.68</v>
      </c>
      <c r="J17" s="49">
        <v>25042.68</v>
      </c>
      <c r="K17" s="49"/>
      <c r="L17" s="49">
        <v>7512.8</v>
      </c>
      <c r="M17" s="49"/>
      <c r="N17" s="49">
        <v>17529.88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149"/>
      <c r="AD17" s="149"/>
    </row>
    <row r="18" ht="21" customHeight="1" spans="1:30">
      <c r="A18" s="139" t="s">
        <v>94</v>
      </c>
      <c r="B18" s="139" t="s">
        <v>229</v>
      </c>
      <c r="C18" s="139" t="s">
        <v>230</v>
      </c>
      <c r="D18" s="139" t="s">
        <v>131</v>
      </c>
      <c r="E18" s="139" t="s">
        <v>132</v>
      </c>
      <c r="F18" s="139" t="s">
        <v>237</v>
      </c>
      <c r="G18" s="139" t="s">
        <v>238</v>
      </c>
      <c r="H18" s="49">
        <v>2817.3</v>
      </c>
      <c r="I18" s="49">
        <v>2817.3</v>
      </c>
      <c r="J18" s="49">
        <v>2817.3</v>
      </c>
      <c r="K18" s="49"/>
      <c r="L18" s="49">
        <v>845.19</v>
      </c>
      <c r="M18" s="49"/>
      <c r="N18" s="49">
        <v>1972.11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149"/>
      <c r="AD18" s="149"/>
    </row>
    <row r="19" ht="21" customHeight="1" spans="1:30">
      <c r="A19" s="139" t="s">
        <v>94</v>
      </c>
      <c r="B19" s="139" t="s">
        <v>229</v>
      </c>
      <c r="C19" s="139" t="s">
        <v>230</v>
      </c>
      <c r="D19" s="139" t="s">
        <v>131</v>
      </c>
      <c r="E19" s="139" t="s">
        <v>132</v>
      </c>
      <c r="F19" s="139" t="s">
        <v>237</v>
      </c>
      <c r="G19" s="139" t="s">
        <v>238</v>
      </c>
      <c r="H19" s="49">
        <v>3120</v>
      </c>
      <c r="I19" s="49">
        <v>3120</v>
      </c>
      <c r="J19" s="49">
        <v>3120</v>
      </c>
      <c r="K19" s="49"/>
      <c r="L19" s="49">
        <v>936</v>
      </c>
      <c r="M19" s="49"/>
      <c r="N19" s="49">
        <v>2184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149"/>
      <c r="AD19" s="149"/>
    </row>
    <row r="20" ht="21" customHeight="1" spans="1:30">
      <c r="A20" s="139" t="s">
        <v>94</v>
      </c>
      <c r="B20" s="139" t="s">
        <v>239</v>
      </c>
      <c r="C20" s="139" t="s">
        <v>146</v>
      </c>
      <c r="D20" s="139" t="s">
        <v>145</v>
      </c>
      <c r="E20" s="139" t="s">
        <v>146</v>
      </c>
      <c r="F20" s="139" t="s">
        <v>240</v>
      </c>
      <c r="G20" s="139" t="s">
        <v>146</v>
      </c>
      <c r="H20" s="49">
        <v>103371.48</v>
      </c>
      <c r="I20" s="49">
        <v>103371.48</v>
      </c>
      <c r="J20" s="49">
        <v>103371.48</v>
      </c>
      <c r="K20" s="49"/>
      <c r="L20" s="49">
        <v>31011.44</v>
      </c>
      <c r="M20" s="49"/>
      <c r="N20" s="49">
        <v>72360.04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149"/>
      <c r="AD20" s="149"/>
    </row>
    <row r="21" ht="21" customHeight="1" spans="1:30">
      <c r="A21" s="139" t="s">
        <v>94</v>
      </c>
      <c r="B21" s="139" t="s">
        <v>241</v>
      </c>
      <c r="C21" s="139" t="s">
        <v>242</v>
      </c>
      <c r="D21" s="139" t="s">
        <v>137</v>
      </c>
      <c r="E21" s="139" t="s">
        <v>138</v>
      </c>
      <c r="F21" s="139" t="s">
        <v>243</v>
      </c>
      <c r="G21" s="139" t="s">
        <v>244</v>
      </c>
      <c r="H21" s="49">
        <v>61800</v>
      </c>
      <c r="I21" s="49">
        <v>61800</v>
      </c>
      <c r="J21" s="49">
        <v>61800</v>
      </c>
      <c r="K21" s="49"/>
      <c r="L21" s="49">
        <v>18540</v>
      </c>
      <c r="M21" s="49"/>
      <c r="N21" s="49">
        <v>43260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149"/>
      <c r="AD21" s="149"/>
    </row>
    <row r="22" ht="21" customHeight="1" spans="1:30">
      <c r="A22" s="139" t="s">
        <v>94</v>
      </c>
      <c r="B22" s="139" t="s">
        <v>245</v>
      </c>
      <c r="C22" s="139" t="s">
        <v>246</v>
      </c>
      <c r="D22" s="139" t="s">
        <v>137</v>
      </c>
      <c r="E22" s="139" t="s">
        <v>138</v>
      </c>
      <c r="F22" s="139" t="s">
        <v>247</v>
      </c>
      <c r="G22" s="139" t="s">
        <v>246</v>
      </c>
      <c r="H22" s="49">
        <v>12521.34</v>
      </c>
      <c r="I22" s="49">
        <v>12521.34</v>
      </c>
      <c r="J22" s="49">
        <v>12521.34</v>
      </c>
      <c r="K22" s="49"/>
      <c r="L22" s="49">
        <v>3756.4</v>
      </c>
      <c r="M22" s="49"/>
      <c r="N22" s="49">
        <v>8764.94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149"/>
      <c r="AD22" s="149"/>
    </row>
    <row r="23" ht="21" customHeight="1" spans="1:30">
      <c r="A23" s="139" t="s">
        <v>94</v>
      </c>
      <c r="B23" s="139" t="s">
        <v>245</v>
      </c>
      <c r="C23" s="139" t="s">
        <v>246</v>
      </c>
      <c r="D23" s="139" t="s">
        <v>137</v>
      </c>
      <c r="E23" s="139" t="s">
        <v>138</v>
      </c>
      <c r="F23" s="139" t="s">
        <v>247</v>
      </c>
      <c r="G23" s="139" t="s">
        <v>246</v>
      </c>
      <c r="H23" s="49">
        <v>12000</v>
      </c>
      <c r="I23" s="49">
        <v>12000</v>
      </c>
      <c r="J23" s="49">
        <v>12000</v>
      </c>
      <c r="K23" s="49"/>
      <c r="L23" s="49">
        <v>3600</v>
      </c>
      <c r="M23" s="49"/>
      <c r="N23" s="49">
        <v>8400</v>
      </c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149"/>
      <c r="AD23" s="149"/>
    </row>
    <row r="24" ht="21" customHeight="1" spans="1:30">
      <c r="A24" s="139" t="s">
        <v>94</v>
      </c>
      <c r="B24" s="139" t="s">
        <v>248</v>
      </c>
      <c r="C24" s="139" t="s">
        <v>249</v>
      </c>
      <c r="D24" s="139" t="s">
        <v>137</v>
      </c>
      <c r="E24" s="139" t="s">
        <v>138</v>
      </c>
      <c r="F24" s="139" t="s">
        <v>250</v>
      </c>
      <c r="G24" s="139" t="s">
        <v>251</v>
      </c>
      <c r="H24" s="49">
        <v>20000</v>
      </c>
      <c r="I24" s="49">
        <v>20000</v>
      </c>
      <c r="J24" s="49">
        <v>20000</v>
      </c>
      <c r="K24" s="49"/>
      <c r="L24" s="49">
        <v>6000</v>
      </c>
      <c r="M24" s="49"/>
      <c r="N24" s="49">
        <v>14000</v>
      </c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149"/>
      <c r="AD24" s="149"/>
    </row>
    <row r="25" ht="21" customHeight="1" spans="1:30">
      <c r="A25" s="139" t="s">
        <v>94</v>
      </c>
      <c r="B25" s="139" t="s">
        <v>248</v>
      </c>
      <c r="C25" s="139" t="s">
        <v>249</v>
      </c>
      <c r="D25" s="139" t="s">
        <v>137</v>
      </c>
      <c r="E25" s="139" t="s">
        <v>138</v>
      </c>
      <c r="F25" s="139" t="s">
        <v>252</v>
      </c>
      <c r="G25" s="139" t="s">
        <v>253</v>
      </c>
      <c r="H25" s="49">
        <v>500</v>
      </c>
      <c r="I25" s="49">
        <v>500</v>
      </c>
      <c r="J25" s="49">
        <v>500</v>
      </c>
      <c r="K25" s="49"/>
      <c r="L25" s="49">
        <v>150</v>
      </c>
      <c r="M25" s="49"/>
      <c r="N25" s="49">
        <v>350</v>
      </c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149"/>
      <c r="AD25" s="149"/>
    </row>
    <row r="26" ht="21" customHeight="1" spans="1:30">
      <c r="A26" s="139" t="s">
        <v>94</v>
      </c>
      <c r="B26" s="139" t="s">
        <v>248</v>
      </c>
      <c r="C26" s="139" t="s">
        <v>249</v>
      </c>
      <c r="D26" s="139" t="s">
        <v>137</v>
      </c>
      <c r="E26" s="139" t="s">
        <v>138</v>
      </c>
      <c r="F26" s="139" t="s">
        <v>254</v>
      </c>
      <c r="G26" s="139" t="s">
        <v>255</v>
      </c>
      <c r="H26" s="49">
        <v>700</v>
      </c>
      <c r="I26" s="49">
        <v>700</v>
      </c>
      <c r="J26" s="49">
        <v>700</v>
      </c>
      <c r="K26" s="49"/>
      <c r="L26" s="49">
        <v>210</v>
      </c>
      <c r="M26" s="49"/>
      <c r="N26" s="49">
        <v>490</v>
      </c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149"/>
      <c r="AD26" s="149"/>
    </row>
    <row r="27" ht="21" customHeight="1" spans="1:30">
      <c r="A27" s="139" t="s">
        <v>94</v>
      </c>
      <c r="B27" s="139" t="s">
        <v>248</v>
      </c>
      <c r="C27" s="139" t="s">
        <v>249</v>
      </c>
      <c r="D27" s="139" t="s">
        <v>137</v>
      </c>
      <c r="E27" s="139" t="s">
        <v>138</v>
      </c>
      <c r="F27" s="139" t="s">
        <v>256</v>
      </c>
      <c r="G27" s="139" t="s">
        <v>257</v>
      </c>
      <c r="H27" s="49">
        <v>360</v>
      </c>
      <c r="I27" s="49">
        <v>360</v>
      </c>
      <c r="J27" s="49">
        <v>360</v>
      </c>
      <c r="K27" s="49"/>
      <c r="L27" s="49">
        <v>108</v>
      </c>
      <c r="M27" s="49"/>
      <c r="N27" s="49">
        <v>252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149"/>
      <c r="AD27" s="149"/>
    </row>
    <row r="28" ht="21" customHeight="1" spans="1:30">
      <c r="A28" s="139" t="s">
        <v>94</v>
      </c>
      <c r="B28" s="139" t="s">
        <v>248</v>
      </c>
      <c r="C28" s="139" t="s">
        <v>249</v>
      </c>
      <c r="D28" s="139" t="s">
        <v>137</v>
      </c>
      <c r="E28" s="139" t="s">
        <v>138</v>
      </c>
      <c r="F28" s="139" t="s">
        <v>243</v>
      </c>
      <c r="G28" s="139" t="s">
        <v>244</v>
      </c>
      <c r="H28" s="49">
        <v>6180</v>
      </c>
      <c r="I28" s="49">
        <v>6180</v>
      </c>
      <c r="J28" s="49">
        <v>6180</v>
      </c>
      <c r="K28" s="49"/>
      <c r="L28" s="49">
        <v>1854</v>
      </c>
      <c r="M28" s="49"/>
      <c r="N28" s="49">
        <v>4326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149"/>
      <c r="AD28" s="149"/>
    </row>
    <row r="29" ht="21" customHeight="1" spans="1:30">
      <c r="A29" s="139" t="s">
        <v>94</v>
      </c>
      <c r="B29" s="139" t="s">
        <v>248</v>
      </c>
      <c r="C29" s="139" t="s">
        <v>249</v>
      </c>
      <c r="D29" s="139" t="s">
        <v>137</v>
      </c>
      <c r="E29" s="139" t="s">
        <v>138</v>
      </c>
      <c r="F29" s="139" t="s">
        <v>258</v>
      </c>
      <c r="G29" s="139" t="s">
        <v>259</v>
      </c>
      <c r="H29" s="49">
        <v>5000</v>
      </c>
      <c r="I29" s="49">
        <v>5000</v>
      </c>
      <c r="J29" s="49">
        <v>5000</v>
      </c>
      <c r="K29" s="49"/>
      <c r="L29" s="49">
        <v>1500</v>
      </c>
      <c r="M29" s="49"/>
      <c r="N29" s="49">
        <v>3500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149"/>
      <c r="AD29" s="149"/>
    </row>
    <row r="30" ht="21" customHeight="1" spans="1:30">
      <c r="A30" s="139" t="s">
        <v>94</v>
      </c>
      <c r="B30" s="139" t="s">
        <v>248</v>
      </c>
      <c r="C30" s="139" t="s">
        <v>249</v>
      </c>
      <c r="D30" s="139" t="s">
        <v>137</v>
      </c>
      <c r="E30" s="139" t="s">
        <v>138</v>
      </c>
      <c r="F30" s="139" t="s">
        <v>258</v>
      </c>
      <c r="G30" s="139" t="s">
        <v>259</v>
      </c>
      <c r="H30" s="49">
        <v>3600</v>
      </c>
      <c r="I30" s="49">
        <v>3600</v>
      </c>
      <c r="J30" s="49">
        <v>3600</v>
      </c>
      <c r="K30" s="49"/>
      <c r="L30" s="49">
        <v>1080</v>
      </c>
      <c r="M30" s="49"/>
      <c r="N30" s="49">
        <v>2520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149"/>
      <c r="AD30" s="149"/>
    </row>
    <row r="31" ht="21" customHeight="1" spans="1:30">
      <c r="A31" s="139" t="s">
        <v>94</v>
      </c>
      <c r="B31" s="139" t="s">
        <v>248</v>
      </c>
      <c r="C31" s="139" t="s">
        <v>249</v>
      </c>
      <c r="D31" s="139" t="s">
        <v>137</v>
      </c>
      <c r="E31" s="139" t="s">
        <v>138</v>
      </c>
      <c r="F31" s="139" t="s">
        <v>258</v>
      </c>
      <c r="G31" s="139" t="s">
        <v>259</v>
      </c>
      <c r="H31" s="49">
        <v>2979.2</v>
      </c>
      <c r="I31" s="49">
        <v>2979.2</v>
      </c>
      <c r="J31" s="49">
        <v>2979.2</v>
      </c>
      <c r="K31" s="49"/>
      <c r="L31" s="49">
        <v>893.76</v>
      </c>
      <c r="M31" s="49"/>
      <c r="N31" s="49">
        <v>2085.44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149"/>
      <c r="AD31" s="149"/>
    </row>
    <row r="32" ht="21" customHeight="1" spans="1:30">
      <c r="A32" s="139" t="s">
        <v>94</v>
      </c>
      <c r="B32" s="139" t="s">
        <v>260</v>
      </c>
      <c r="C32" s="139" t="s">
        <v>197</v>
      </c>
      <c r="D32" s="139" t="s">
        <v>137</v>
      </c>
      <c r="E32" s="139" t="s">
        <v>138</v>
      </c>
      <c r="F32" s="139" t="s">
        <v>261</v>
      </c>
      <c r="G32" s="139" t="s">
        <v>197</v>
      </c>
      <c r="H32" s="49">
        <v>4000</v>
      </c>
      <c r="I32" s="49">
        <v>4000</v>
      </c>
      <c r="J32" s="49">
        <v>4000</v>
      </c>
      <c r="K32" s="49"/>
      <c r="L32" s="49">
        <v>1200</v>
      </c>
      <c r="M32" s="49"/>
      <c r="N32" s="49">
        <v>2800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149"/>
      <c r="AD32" s="149"/>
    </row>
    <row r="33" ht="21" customHeight="1" spans="1:30">
      <c r="A33" s="139" t="s">
        <v>94</v>
      </c>
      <c r="B33" s="139" t="s">
        <v>262</v>
      </c>
      <c r="C33" s="139" t="s">
        <v>263</v>
      </c>
      <c r="D33" s="139" t="s">
        <v>137</v>
      </c>
      <c r="E33" s="139" t="s">
        <v>138</v>
      </c>
      <c r="F33" s="139" t="s">
        <v>227</v>
      </c>
      <c r="G33" s="139" t="s">
        <v>228</v>
      </c>
      <c r="H33" s="49">
        <v>160590</v>
      </c>
      <c r="I33" s="49">
        <v>160590</v>
      </c>
      <c r="J33" s="49">
        <v>160590</v>
      </c>
      <c r="K33" s="49"/>
      <c r="L33" s="49">
        <v>48177</v>
      </c>
      <c r="M33" s="49"/>
      <c r="N33" s="49">
        <v>112413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149"/>
      <c r="AD33" s="149"/>
    </row>
    <row r="34" ht="21" customHeight="1" spans="1:30">
      <c r="A34" s="139" t="s">
        <v>94</v>
      </c>
      <c r="B34" s="139" t="s">
        <v>264</v>
      </c>
      <c r="C34" s="139" t="s">
        <v>265</v>
      </c>
      <c r="D34" s="139" t="s">
        <v>137</v>
      </c>
      <c r="E34" s="139" t="s">
        <v>138</v>
      </c>
      <c r="F34" s="139" t="s">
        <v>225</v>
      </c>
      <c r="G34" s="139" t="s">
        <v>226</v>
      </c>
      <c r="H34" s="49">
        <v>2256</v>
      </c>
      <c r="I34" s="49">
        <v>2256</v>
      </c>
      <c r="J34" s="49">
        <v>2256</v>
      </c>
      <c r="K34" s="49"/>
      <c r="L34" s="49">
        <v>676.8</v>
      </c>
      <c r="M34" s="49"/>
      <c r="N34" s="49">
        <v>1579.2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149"/>
      <c r="AD34" s="149"/>
    </row>
    <row r="35" ht="21" customHeight="1" spans="1:30">
      <c r="A35" s="21" t="s">
        <v>75</v>
      </c>
      <c r="B35" s="21"/>
      <c r="C35" s="21"/>
      <c r="D35" s="21"/>
      <c r="E35" s="21"/>
      <c r="F35" s="21"/>
      <c r="G35" s="21"/>
      <c r="H35" s="45">
        <v>1403945.13</v>
      </c>
      <c r="I35" s="45">
        <v>1403945.13</v>
      </c>
      <c r="J35" s="45">
        <v>1403945.13</v>
      </c>
      <c r="K35" s="45"/>
      <c r="L35" s="45">
        <v>421183.54</v>
      </c>
      <c r="M35" s="45"/>
      <c r="N35" s="45">
        <v>982761.59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35:G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5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777777777778" customWidth="1"/>
    <col min="8" max="8" width="15.1296296296296" customWidth="1"/>
    <col min="9" max="9" width="18.9814814814815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customHeight="1" spans="1:2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ht="18.75" customHeight="1" spans="2:27">
      <c r="B2" s="133"/>
      <c r="D2" s="134"/>
      <c r="E2" s="134"/>
      <c r="F2" s="134"/>
      <c r="G2" s="134"/>
      <c r="H2" s="134"/>
      <c r="I2" s="140"/>
      <c r="J2" s="140"/>
      <c r="K2" s="140"/>
      <c r="L2" s="141"/>
      <c r="M2" s="141"/>
      <c r="N2" s="141"/>
      <c r="O2" s="140"/>
      <c r="S2" s="133"/>
      <c r="U2" s="145"/>
      <c r="V2" s="145"/>
      <c r="W2" s="145"/>
      <c r="X2" s="145"/>
      <c r="Y2" s="145"/>
      <c r="Z2" s="145"/>
      <c r="AA2" s="145"/>
    </row>
    <row r="3" ht="39.75" customHeight="1" spans="1:27">
      <c r="A3" s="135" t="s">
        <v>10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</row>
    <row r="4" ht="18.75" customHeight="1" spans="1:27">
      <c r="A4" s="136" t="str">
        <f>"单位名称："&amp;"大理州林业和草原有害生物防治检疫中心"</f>
        <v>单位名称：大理州林业和草原有害生物防治检疫中心</v>
      </c>
      <c r="B4" s="136"/>
      <c r="C4" s="136"/>
      <c r="D4" s="136"/>
      <c r="E4" s="136"/>
      <c r="F4" s="136"/>
      <c r="G4" s="136"/>
      <c r="H4" s="136"/>
      <c r="I4" s="142"/>
      <c r="J4" s="142"/>
      <c r="K4" s="142"/>
      <c r="L4" s="143"/>
      <c r="M4" s="143"/>
      <c r="N4" s="143"/>
      <c r="O4" s="142"/>
      <c r="P4" s="144"/>
      <c r="Q4" s="144"/>
      <c r="R4" s="144"/>
      <c r="S4" s="146"/>
      <c r="T4" s="144"/>
      <c r="U4" s="147"/>
      <c r="V4" s="147"/>
      <c r="W4" s="147"/>
      <c r="X4" s="147"/>
      <c r="Y4" s="147"/>
      <c r="Z4" s="147"/>
      <c r="AA4" s="147" t="s">
        <v>21</v>
      </c>
    </row>
    <row r="5" ht="18" customHeight="1" spans="1:27">
      <c r="A5" s="137" t="s">
        <v>266</v>
      </c>
      <c r="B5" s="137" t="s">
        <v>203</v>
      </c>
      <c r="C5" s="137" t="s">
        <v>204</v>
      </c>
      <c r="D5" s="137" t="s">
        <v>267</v>
      </c>
      <c r="E5" s="137" t="s">
        <v>205</v>
      </c>
      <c r="F5" s="137" t="s">
        <v>206</v>
      </c>
      <c r="G5" s="137" t="s">
        <v>268</v>
      </c>
      <c r="H5" s="137" t="s">
        <v>269</v>
      </c>
      <c r="I5" s="33" t="s">
        <v>270</v>
      </c>
      <c r="J5" s="33" t="s">
        <v>76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 t="s">
        <v>64</v>
      </c>
      <c r="W5" s="33"/>
      <c r="X5" s="33"/>
      <c r="Y5" s="33"/>
      <c r="Z5" s="33"/>
      <c r="AA5" s="33"/>
    </row>
    <row r="6" ht="18" customHeight="1" spans="1:27">
      <c r="A6" s="137"/>
      <c r="B6" s="137"/>
      <c r="C6" s="137"/>
      <c r="D6" s="137"/>
      <c r="E6" s="137"/>
      <c r="F6" s="137"/>
      <c r="G6" s="137"/>
      <c r="H6" s="137"/>
      <c r="I6" s="33"/>
      <c r="J6" s="33" t="s">
        <v>77</v>
      </c>
      <c r="K6" s="33" t="s">
        <v>78</v>
      </c>
      <c r="L6" s="33"/>
      <c r="M6" s="137" t="s">
        <v>79</v>
      </c>
      <c r="N6" s="137" t="s">
        <v>80</v>
      </c>
      <c r="O6" s="137" t="s">
        <v>81</v>
      </c>
      <c r="P6" s="33" t="s">
        <v>82</v>
      </c>
      <c r="Q6" s="33"/>
      <c r="R6" s="33"/>
      <c r="S6" s="33"/>
      <c r="T6" s="33"/>
      <c r="U6" s="33"/>
      <c r="V6" s="148" t="s">
        <v>77</v>
      </c>
      <c r="W6" s="148" t="s">
        <v>78</v>
      </c>
      <c r="X6" s="148" t="s">
        <v>79</v>
      </c>
      <c r="Y6" s="148" t="s">
        <v>80</v>
      </c>
      <c r="Z6" s="148" t="s">
        <v>81</v>
      </c>
      <c r="AA6" s="148" t="s">
        <v>82</v>
      </c>
    </row>
    <row r="7" ht="18.75" customHeight="1" spans="1:27">
      <c r="A7" s="137"/>
      <c r="B7" s="137"/>
      <c r="C7" s="137"/>
      <c r="D7" s="137"/>
      <c r="E7" s="137"/>
      <c r="F7" s="137"/>
      <c r="G7" s="137"/>
      <c r="H7" s="137"/>
      <c r="I7" s="33"/>
      <c r="J7" s="137"/>
      <c r="K7" s="137"/>
      <c r="L7" s="137"/>
      <c r="M7" s="137" t="s">
        <v>79</v>
      </c>
      <c r="N7" s="137"/>
      <c r="O7" s="137"/>
      <c r="P7" s="137" t="s">
        <v>77</v>
      </c>
      <c r="Q7" s="137" t="s">
        <v>84</v>
      </c>
      <c r="R7" s="137" t="s">
        <v>215</v>
      </c>
      <c r="S7" s="137" t="s">
        <v>86</v>
      </c>
      <c r="T7" s="137" t="s">
        <v>87</v>
      </c>
      <c r="U7" s="137" t="s">
        <v>88</v>
      </c>
      <c r="V7" s="137"/>
      <c r="W7" s="137"/>
      <c r="X7" s="137"/>
      <c r="Y7" s="137"/>
      <c r="Z7" s="137"/>
      <c r="AA7" s="137"/>
    </row>
    <row r="8" ht="37.5" customHeight="1" spans="1:27">
      <c r="A8" s="137"/>
      <c r="B8" s="137"/>
      <c r="C8" s="137"/>
      <c r="D8" s="137"/>
      <c r="E8" s="137"/>
      <c r="F8" s="137"/>
      <c r="G8" s="137"/>
      <c r="H8" s="137"/>
      <c r="I8" s="33"/>
      <c r="J8" s="137"/>
      <c r="K8" s="137" t="s">
        <v>209</v>
      </c>
      <c r="L8" s="137" t="s">
        <v>271</v>
      </c>
      <c r="M8" s="137"/>
      <c r="N8" s="137"/>
      <c r="O8" s="137" t="s">
        <v>81</v>
      </c>
      <c r="P8" s="137" t="s">
        <v>77</v>
      </c>
      <c r="Q8" s="137" t="s">
        <v>84</v>
      </c>
      <c r="R8" s="137" t="s">
        <v>215</v>
      </c>
      <c r="S8" s="137" t="s">
        <v>86</v>
      </c>
      <c r="T8" s="137" t="s">
        <v>87</v>
      </c>
      <c r="U8" s="137" t="s">
        <v>88</v>
      </c>
      <c r="V8" s="137"/>
      <c r="W8" s="137"/>
      <c r="X8" s="137"/>
      <c r="Y8" s="137"/>
      <c r="Z8" s="137"/>
      <c r="AA8" s="137"/>
    </row>
    <row r="9" ht="19.5" customHeight="1" spans="1:27">
      <c r="A9" s="138">
        <v>1</v>
      </c>
      <c r="B9" s="138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 t="s">
        <v>272</v>
      </c>
      <c r="J9" s="138" t="s">
        <v>273</v>
      </c>
      <c r="K9" s="138">
        <v>11</v>
      </c>
      <c r="L9" s="138">
        <v>12</v>
      </c>
      <c r="M9" s="138">
        <v>13</v>
      </c>
      <c r="N9" s="138">
        <v>14</v>
      </c>
      <c r="O9" s="138">
        <v>15</v>
      </c>
      <c r="P9" s="138" t="s">
        <v>274</v>
      </c>
      <c r="Q9" s="138">
        <v>17</v>
      </c>
      <c r="R9" s="138">
        <v>18</v>
      </c>
      <c r="S9" s="138">
        <v>19</v>
      </c>
      <c r="T9" s="138">
        <v>20</v>
      </c>
      <c r="U9" s="138">
        <v>21</v>
      </c>
      <c r="V9" s="138" t="s">
        <v>275</v>
      </c>
      <c r="W9" s="138">
        <v>23</v>
      </c>
      <c r="X9" s="138">
        <v>24</v>
      </c>
      <c r="Y9" s="138">
        <v>25</v>
      </c>
      <c r="Z9" s="138">
        <v>26</v>
      </c>
      <c r="AA9" s="138">
        <v>27</v>
      </c>
    </row>
    <row r="10" ht="21" customHeight="1" spans="1:27">
      <c r="A10" s="139" t="s">
        <v>276</v>
      </c>
      <c r="B10" s="139" t="s">
        <v>277</v>
      </c>
      <c r="C10" s="139" t="s">
        <v>278</v>
      </c>
      <c r="D10" s="241" t="s">
        <v>94</v>
      </c>
      <c r="E10" s="139" t="s">
        <v>139</v>
      </c>
      <c r="F10" s="139" t="s">
        <v>140</v>
      </c>
      <c r="G10" s="139" t="s">
        <v>250</v>
      </c>
      <c r="H10" s="139" t="s">
        <v>251</v>
      </c>
      <c r="I10" s="49">
        <v>41900</v>
      </c>
      <c r="J10" s="49">
        <v>41900</v>
      </c>
      <c r="K10" s="49">
        <v>41900</v>
      </c>
      <c r="L10" s="49">
        <v>41900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ht="21" customHeight="1" spans="1:27">
      <c r="A11" s="139" t="s">
        <v>276</v>
      </c>
      <c r="B11" s="139" t="s">
        <v>277</v>
      </c>
      <c r="C11" s="139" t="s">
        <v>278</v>
      </c>
      <c r="D11" s="241" t="s">
        <v>94</v>
      </c>
      <c r="E11" s="139" t="s">
        <v>139</v>
      </c>
      <c r="F11" s="139" t="s">
        <v>140</v>
      </c>
      <c r="G11" s="139" t="s">
        <v>250</v>
      </c>
      <c r="H11" s="139" t="s">
        <v>251</v>
      </c>
      <c r="I11" s="49">
        <v>13385.57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>
        <v>13385.57</v>
      </c>
      <c r="W11" s="49">
        <v>13385.57</v>
      </c>
      <c r="X11" s="49"/>
      <c r="Y11" s="49"/>
      <c r="Z11" s="149"/>
      <c r="AA11" s="149"/>
    </row>
    <row r="12" ht="21" customHeight="1" spans="1:27">
      <c r="A12" s="139" t="s">
        <v>276</v>
      </c>
      <c r="B12" s="139" t="s">
        <v>277</v>
      </c>
      <c r="C12" s="139" t="s">
        <v>278</v>
      </c>
      <c r="D12" s="241" t="s">
        <v>94</v>
      </c>
      <c r="E12" s="139" t="s">
        <v>139</v>
      </c>
      <c r="F12" s="139" t="s">
        <v>140</v>
      </c>
      <c r="G12" s="139" t="s">
        <v>279</v>
      </c>
      <c r="H12" s="139" t="s">
        <v>280</v>
      </c>
      <c r="I12" s="49">
        <v>3600</v>
      </c>
      <c r="J12" s="49">
        <v>3600</v>
      </c>
      <c r="K12" s="49">
        <v>3600</v>
      </c>
      <c r="L12" s="49">
        <v>3600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49"/>
      <c r="AA12" s="149"/>
    </row>
    <row r="13" ht="21" customHeight="1" spans="1:27">
      <c r="A13" s="139" t="s">
        <v>276</v>
      </c>
      <c r="B13" s="139" t="s">
        <v>277</v>
      </c>
      <c r="C13" s="139" t="s">
        <v>278</v>
      </c>
      <c r="D13" s="241" t="s">
        <v>94</v>
      </c>
      <c r="E13" s="139" t="s">
        <v>139</v>
      </c>
      <c r="F13" s="139" t="s">
        <v>140</v>
      </c>
      <c r="G13" s="139" t="s">
        <v>281</v>
      </c>
      <c r="H13" s="139" t="s">
        <v>282</v>
      </c>
      <c r="I13" s="49">
        <v>4500</v>
      </c>
      <c r="J13" s="49">
        <v>4500</v>
      </c>
      <c r="K13" s="49">
        <v>4500</v>
      </c>
      <c r="L13" s="49">
        <v>4500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49"/>
      <c r="AA13" s="149"/>
    </row>
    <row r="14" ht="21" customHeight="1" spans="1:27">
      <c r="A14" s="139" t="s">
        <v>276</v>
      </c>
      <c r="B14" s="139" t="s">
        <v>277</v>
      </c>
      <c r="C14" s="139" t="s">
        <v>278</v>
      </c>
      <c r="D14" s="241" t="s">
        <v>94</v>
      </c>
      <c r="E14" s="139" t="s">
        <v>139</v>
      </c>
      <c r="F14" s="139" t="s">
        <v>140</v>
      </c>
      <c r="G14" s="139" t="s">
        <v>283</v>
      </c>
      <c r="H14" s="139" t="s">
        <v>284</v>
      </c>
      <c r="I14" s="49">
        <v>1000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>
        <v>1000</v>
      </c>
      <c r="W14" s="49">
        <v>1000</v>
      </c>
      <c r="X14" s="49"/>
      <c r="Y14" s="49"/>
      <c r="Z14" s="149"/>
      <c r="AA14" s="149"/>
    </row>
    <row r="15" ht="21" customHeight="1" spans="1:27">
      <c r="A15" s="21" t="s">
        <v>75</v>
      </c>
      <c r="B15" s="21"/>
      <c r="C15" s="21"/>
      <c r="D15" s="21"/>
      <c r="E15" s="21"/>
      <c r="F15" s="21"/>
      <c r="G15" s="21"/>
      <c r="H15" s="21"/>
      <c r="I15" s="45">
        <v>64385.57</v>
      </c>
      <c r="J15" s="45">
        <v>50000</v>
      </c>
      <c r="K15" s="45">
        <v>50000</v>
      </c>
      <c r="L15" s="45">
        <v>50000</v>
      </c>
      <c r="M15" s="45"/>
      <c r="N15" s="45"/>
      <c r="O15" s="45"/>
      <c r="P15" s="45"/>
      <c r="Q15" s="45"/>
      <c r="R15" s="45"/>
      <c r="S15" s="45"/>
      <c r="T15" s="45"/>
      <c r="U15" s="45"/>
      <c r="V15" s="45">
        <v>14385.57</v>
      </c>
      <c r="W15" s="45">
        <v>14385.57</v>
      </c>
      <c r="X15" s="45"/>
      <c r="Y15" s="45"/>
      <c r="Z15" s="45"/>
      <c r="AA15" s="45"/>
    </row>
  </sheetData>
  <mergeCells count="32">
    <mergeCell ref="A3:AA3"/>
    <mergeCell ref="A4:H4"/>
    <mergeCell ref="J5:U5"/>
    <mergeCell ref="V5:AA5"/>
    <mergeCell ref="P6:U6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zoomScale="85" zoomScaleNormal="85" workbookViewId="0">
      <pane xSplit="2" ySplit="1" topLeftCell="D2" activePane="bottomRight" state="frozen"/>
      <selection/>
      <selection pane="topRight"/>
      <selection pane="bottomLeft"/>
      <selection pane="bottomRight" activeCell="K8" sqref="K8:K9"/>
    </sheetView>
  </sheetViews>
  <sheetFormatPr defaultColWidth="9.13888888888889" defaultRowHeight="12" customHeight="1"/>
  <cols>
    <col min="1" max="1" width="34.2777777777778" customWidth="1"/>
    <col min="2" max="2" width="20.462962962963" customWidth="1"/>
    <col min="3" max="3" width="29" customWidth="1"/>
    <col min="4" max="6" width="23.5740740740741" customWidth="1"/>
    <col min="7" max="7" width="11.2777777777778" customWidth="1"/>
    <col min="8" max="8" width="18.1759259259259" customWidth="1"/>
    <col min="9" max="9" width="12.462962962963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1"/>
    </row>
    <row r="3" ht="39.75" customHeight="1" spans="1:11">
      <c r="A3" s="115" t="s">
        <v>285</v>
      </c>
      <c r="B3" s="69"/>
      <c r="C3" s="69"/>
      <c r="D3" s="69"/>
      <c r="E3" s="69"/>
      <c r="F3" s="69"/>
      <c r="G3" s="116"/>
      <c r="H3" s="69"/>
      <c r="I3" s="116"/>
      <c r="J3" s="116"/>
      <c r="K3" s="69"/>
    </row>
    <row r="4" ht="17.25" customHeight="1" spans="1:11">
      <c r="A4" s="6" t="str">
        <f>"单位名称："&amp;"大理州林业和草原有害生物防治检疫中心"</f>
        <v>单位名称：大理州林业和草原有害生物防治检疫中心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ht="44.25" customHeight="1" spans="1:11">
      <c r="A5" s="118" t="s">
        <v>286</v>
      </c>
      <c r="B5" s="118" t="s">
        <v>203</v>
      </c>
      <c r="C5" s="118" t="s">
        <v>287</v>
      </c>
      <c r="D5" s="118" t="s">
        <v>288</v>
      </c>
      <c r="E5" s="118" t="s">
        <v>289</v>
      </c>
      <c r="F5" s="118" t="s">
        <v>290</v>
      </c>
      <c r="G5" s="119" t="s">
        <v>291</v>
      </c>
      <c r="H5" s="118" t="s">
        <v>292</v>
      </c>
      <c r="I5" s="119" t="s">
        <v>293</v>
      </c>
      <c r="J5" s="119" t="s">
        <v>294</v>
      </c>
      <c r="K5" s="118" t="s">
        <v>295</v>
      </c>
    </row>
    <row r="6" ht="18.75" customHeight="1" spans="1:1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</row>
    <row r="7" ht="42" customHeight="1" spans="1:11">
      <c r="A7" s="80" t="s">
        <v>94</v>
      </c>
      <c r="B7" s="120"/>
      <c r="C7" s="120"/>
      <c r="D7" s="120"/>
      <c r="E7" s="120"/>
      <c r="F7" s="41"/>
      <c r="G7" s="121"/>
      <c r="H7" s="41"/>
      <c r="I7" s="121"/>
      <c r="J7" s="121"/>
      <c r="K7" s="41"/>
    </row>
    <row r="8" ht="42" customHeight="1" spans="1:11">
      <c r="A8" s="122" t="s">
        <v>278</v>
      </c>
      <c r="B8" s="123" t="s">
        <v>277</v>
      </c>
      <c r="C8" s="123" t="s">
        <v>296</v>
      </c>
      <c r="D8" s="124" t="s">
        <v>297</v>
      </c>
      <c r="E8" s="124" t="s">
        <v>298</v>
      </c>
      <c r="F8" s="125" t="s">
        <v>299</v>
      </c>
      <c r="G8" s="126" t="s">
        <v>300</v>
      </c>
      <c r="H8" s="125">
        <v>4</v>
      </c>
      <c r="I8" s="132" t="s">
        <v>301</v>
      </c>
      <c r="J8" s="124" t="s">
        <v>302</v>
      </c>
      <c r="K8" s="125" t="s">
        <v>303</v>
      </c>
    </row>
    <row r="9" ht="42" customHeight="1" spans="1:11">
      <c r="A9" s="127"/>
      <c r="B9" s="128"/>
      <c r="C9" s="128"/>
      <c r="D9" s="124" t="s">
        <v>297</v>
      </c>
      <c r="E9" s="124" t="s">
        <v>298</v>
      </c>
      <c r="F9" s="125" t="s">
        <v>304</v>
      </c>
      <c r="G9" s="126" t="s">
        <v>300</v>
      </c>
      <c r="H9" s="125">
        <v>5.5</v>
      </c>
      <c r="I9" s="126" t="s">
        <v>305</v>
      </c>
      <c r="J9" s="124" t="s">
        <v>302</v>
      </c>
      <c r="K9" s="125" t="s">
        <v>306</v>
      </c>
    </row>
    <row r="10" ht="42" customHeight="1" spans="1:11">
      <c r="A10" s="127"/>
      <c r="B10" s="128"/>
      <c r="C10" s="128"/>
      <c r="D10" s="26" t="s">
        <v>297</v>
      </c>
      <c r="E10" s="26" t="s">
        <v>298</v>
      </c>
      <c r="F10" s="25" t="s">
        <v>307</v>
      </c>
      <c r="G10" s="129" t="s">
        <v>308</v>
      </c>
      <c r="H10" s="25" t="s">
        <v>309</v>
      </c>
      <c r="I10" s="129" t="s">
        <v>305</v>
      </c>
      <c r="J10" s="26" t="s">
        <v>302</v>
      </c>
      <c r="K10" s="25" t="s">
        <v>310</v>
      </c>
    </row>
    <row r="11" ht="42" customHeight="1" spans="1:11">
      <c r="A11" s="127"/>
      <c r="B11" s="128"/>
      <c r="C11" s="128"/>
      <c r="D11" s="26" t="s">
        <v>297</v>
      </c>
      <c r="E11" s="26" t="s">
        <v>311</v>
      </c>
      <c r="F11" s="25" t="s">
        <v>312</v>
      </c>
      <c r="G11" s="129" t="s">
        <v>300</v>
      </c>
      <c r="H11" s="25">
        <v>2025</v>
      </c>
      <c r="I11" s="129" t="s">
        <v>313</v>
      </c>
      <c r="J11" s="26" t="s">
        <v>302</v>
      </c>
      <c r="K11" s="25" t="s">
        <v>314</v>
      </c>
    </row>
    <row r="12" ht="42" customHeight="1" spans="1:11">
      <c r="A12" s="127"/>
      <c r="B12" s="128"/>
      <c r="C12" s="128"/>
      <c r="D12" s="26" t="s">
        <v>315</v>
      </c>
      <c r="E12" s="26" t="s">
        <v>316</v>
      </c>
      <c r="F12" s="25" t="s">
        <v>317</v>
      </c>
      <c r="G12" s="129" t="s">
        <v>318</v>
      </c>
      <c r="H12" s="25" t="s">
        <v>317</v>
      </c>
      <c r="I12" s="129" t="s">
        <v>305</v>
      </c>
      <c r="J12" s="26" t="s">
        <v>302</v>
      </c>
      <c r="K12" s="25" t="s">
        <v>317</v>
      </c>
    </row>
    <row r="13" ht="42" customHeight="1" spans="1:11">
      <c r="A13" s="130"/>
      <c r="B13" s="131"/>
      <c r="C13" s="131"/>
      <c r="D13" s="26" t="s">
        <v>319</v>
      </c>
      <c r="E13" s="26" t="s">
        <v>320</v>
      </c>
      <c r="F13" s="25" t="s">
        <v>321</v>
      </c>
      <c r="G13" s="129" t="s">
        <v>318</v>
      </c>
      <c r="H13" s="25" t="s">
        <v>322</v>
      </c>
      <c r="I13" s="129" t="s">
        <v>305</v>
      </c>
      <c r="J13" s="26" t="s">
        <v>302</v>
      </c>
      <c r="K13" s="25" t="s">
        <v>321</v>
      </c>
    </row>
  </sheetData>
  <mergeCells count="5">
    <mergeCell ref="A3:K3"/>
    <mergeCell ref="A4:I4"/>
    <mergeCell ref="A8:A13"/>
    <mergeCell ref="B8:B13"/>
    <mergeCell ref="C8:C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3888888888889" defaultRowHeight="12" customHeight="1"/>
  <cols>
    <col min="1" max="1" width="34.2777777777778" customWidth="1"/>
    <col min="2" max="3" width="29" customWidth="1"/>
    <col min="4" max="6" width="23.5740740740741" customWidth="1"/>
    <col min="7" max="7" width="11.2777777777778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1"/>
    </row>
    <row r="3" ht="39.75" customHeight="1" spans="1:11">
      <c r="A3" s="111" t="s">
        <v>12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ht="17.25" customHeight="1" spans="1:1">
      <c r="A4" s="6" t="str">
        <f>"单位名称："&amp;"大理州林业和草原有害生物防治检疫中心"</f>
        <v>单位名称：大理州林业和草原有害生物防治检疫中心</v>
      </c>
    </row>
    <row r="5" ht="44.25" customHeight="1" spans="1:11">
      <c r="A5" s="11" t="s">
        <v>286</v>
      </c>
      <c r="B5" s="11" t="s">
        <v>203</v>
      </c>
      <c r="C5" s="11" t="s">
        <v>287</v>
      </c>
      <c r="D5" s="11" t="s">
        <v>288</v>
      </c>
      <c r="E5" s="11" t="s">
        <v>289</v>
      </c>
      <c r="F5" s="11" t="s">
        <v>290</v>
      </c>
      <c r="G5" s="87" t="s">
        <v>291</v>
      </c>
      <c r="H5" s="11" t="s">
        <v>292</v>
      </c>
      <c r="I5" s="87" t="s">
        <v>293</v>
      </c>
      <c r="J5" s="87" t="s">
        <v>294</v>
      </c>
      <c r="K5" s="11" t="s">
        <v>295</v>
      </c>
    </row>
    <row r="6" ht="18.75" customHeight="1" spans="1:1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</row>
    <row r="7" ht="23.55" customHeight="1" spans="1:11">
      <c r="A7" s="112" t="s">
        <v>323</v>
      </c>
      <c r="B7" s="60"/>
      <c r="C7" s="60"/>
      <c r="D7" s="60"/>
      <c r="E7" s="60"/>
      <c r="F7" s="61"/>
      <c r="G7" s="113"/>
      <c r="H7" s="61"/>
      <c r="I7" s="113"/>
      <c r="J7" s="113"/>
      <c r="K7" s="61"/>
    </row>
    <row r="8" ht="21" customHeight="1" spans="1:11">
      <c r="A8" s="112"/>
      <c r="B8" s="114"/>
      <c r="C8" s="114"/>
      <c r="D8" s="114"/>
      <c r="E8" s="114"/>
      <c r="F8" s="112"/>
      <c r="G8" s="114"/>
      <c r="H8" s="112"/>
      <c r="I8" s="114"/>
      <c r="J8" s="114"/>
      <c r="K8" s="112"/>
    </row>
    <row r="9" ht="21.3" customHeight="1" spans="1:11">
      <c r="A9" s="112" t="s">
        <v>324</v>
      </c>
      <c r="B9" s="114"/>
      <c r="C9" s="114"/>
      <c r="D9" s="114"/>
      <c r="E9" s="114"/>
      <c r="F9" s="112"/>
      <c r="G9" s="114"/>
      <c r="H9" s="112"/>
      <c r="I9" s="114"/>
      <c r="J9" s="114"/>
      <c r="K9" s="112"/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4.25" customHeight="1"/>
  <cols>
    <col min="1" max="1" width="38.3148148148148" customWidth="1"/>
    <col min="2" max="2" width="14.0277777777778" customWidth="1"/>
    <col min="3" max="3" width="36.462962962963" customWidth="1"/>
    <col min="4" max="4" width="17.1388888888889" customWidth="1"/>
    <col min="5" max="5" width="14.2777777777778" customWidth="1"/>
    <col min="6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03">
        <v>1</v>
      </c>
      <c r="B2" s="104">
        <v>0</v>
      </c>
      <c r="C2" s="103">
        <v>1</v>
      </c>
      <c r="D2" s="105"/>
      <c r="E2" s="105"/>
      <c r="F2" s="105"/>
      <c r="G2" s="106"/>
      <c r="H2" s="105"/>
      <c r="I2" s="105"/>
      <c r="J2" s="106"/>
    </row>
    <row r="3" ht="42" customHeight="1" spans="1:10">
      <c r="A3" s="84" t="s">
        <v>13</v>
      </c>
      <c r="B3" s="84"/>
      <c r="C3" s="84"/>
      <c r="D3" s="84"/>
      <c r="E3" s="84"/>
      <c r="F3" s="84"/>
      <c r="G3" s="84"/>
      <c r="H3" s="84"/>
      <c r="I3" s="84"/>
      <c r="J3" s="84"/>
    </row>
    <row r="4" ht="13.5" customHeight="1" spans="1:10">
      <c r="A4" s="6" t="str">
        <f>"单位名称："&amp;"大理州林业和草原有害生物防治检疫中心"</f>
        <v>单位名称：大理州林业和草原有害生物防治检疫中心</v>
      </c>
      <c r="B4" s="6" t="s">
        <v>325</v>
      </c>
      <c r="C4" s="103"/>
      <c r="D4" s="105"/>
      <c r="E4" s="105"/>
      <c r="F4" s="105"/>
      <c r="G4" s="106"/>
      <c r="H4" s="105"/>
      <c r="I4" s="105"/>
      <c r="J4" s="110" t="s">
        <v>21</v>
      </c>
    </row>
    <row r="5" ht="22.5" customHeight="1" spans="1:10">
      <c r="A5" s="87" t="s">
        <v>202</v>
      </c>
      <c r="B5" s="107" t="s">
        <v>184</v>
      </c>
      <c r="C5" s="87"/>
      <c r="D5" s="12" t="s">
        <v>75</v>
      </c>
      <c r="E5" s="12" t="s">
        <v>185</v>
      </c>
      <c r="F5" s="12"/>
      <c r="G5" s="12"/>
      <c r="H5" s="12" t="s">
        <v>186</v>
      </c>
      <c r="I5" s="12"/>
      <c r="J5" s="12"/>
    </row>
    <row r="6" ht="22.5" customHeight="1" spans="1:10">
      <c r="A6" s="87"/>
      <c r="B6" s="107" t="s">
        <v>96</v>
      </c>
      <c r="C6" s="87" t="s">
        <v>97</v>
      </c>
      <c r="D6" s="12"/>
      <c r="E6" s="12" t="s">
        <v>77</v>
      </c>
      <c r="F6" s="12" t="s">
        <v>104</v>
      </c>
      <c r="G6" s="12" t="s">
        <v>105</v>
      </c>
      <c r="H6" s="12" t="s">
        <v>77</v>
      </c>
      <c r="I6" s="12" t="s">
        <v>104</v>
      </c>
      <c r="J6" s="12" t="s">
        <v>105</v>
      </c>
    </row>
    <row r="7" ht="18.75" customHeight="1" spans="1:10">
      <c r="A7" s="62">
        <v>1</v>
      </c>
      <c r="B7" s="108" t="s">
        <v>326</v>
      </c>
      <c r="C7" s="62">
        <v>3</v>
      </c>
      <c r="D7" s="97" t="s">
        <v>190</v>
      </c>
      <c r="E7" s="97" t="s">
        <v>191</v>
      </c>
      <c r="F7" s="97">
        <v>6</v>
      </c>
      <c r="G7" s="97">
        <v>7</v>
      </c>
      <c r="H7" s="97" t="s">
        <v>327</v>
      </c>
      <c r="I7" s="97">
        <v>9</v>
      </c>
      <c r="J7" s="97">
        <v>10</v>
      </c>
    </row>
    <row r="8" ht="21" customHeight="1" spans="1:10">
      <c r="A8" s="109" t="s">
        <v>323</v>
      </c>
      <c r="B8" s="109"/>
      <c r="C8" s="109"/>
      <c r="D8" s="17"/>
      <c r="E8" s="17"/>
      <c r="F8" s="17"/>
      <c r="G8" s="17"/>
      <c r="H8" s="17"/>
      <c r="I8" s="17"/>
      <c r="J8" s="17"/>
    </row>
    <row r="9" ht="21" customHeight="1" spans="1:10">
      <c r="A9" s="26"/>
      <c r="B9" s="26"/>
      <c r="C9" s="26"/>
      <c r="D9" s="20"/>
      <c r="E9" s="20"/>
      <c r="F9" s="20"/>
      <c r="G9" s="20"/>
      <c r="H9" s="20"/>
      <c r="I9" s="20"/>
      <c r="J9" s="20"/>
    </row>
    <row r="10" ht="18.75" customHeight="1" spans="1:10">
      <c r="A10" s="15" t="s">
        <v>324</v>
      </c>
      <c r="B10" s="15" t="s">
        <v>147</v>
      </c>
      <c r="C10" s="15" t="s">
        <v>147</v>
      </c>
      <c r="D10" s="17"/>
      <c r="E10" s="17"/>
      <c r="F10" s="17"/>
      <c r="G10" s="17"/>
      <c r="H10" s="17"/>
      <c r="I10" s="17"/>
      <c r="J10" s="17"/>
    </row>
  </sheetData>
  <mergeCells count="8">
    <mergeCell ref="A3:J3"/>
    <mergeCell ref="A4:C4"/>
    <mergeCell ref="B5:C5"/>
    <mergeCell ref="E5:G5"/>
    <mergeCell ref="H5:J5"/>
    <mergeCell ref="A10:C10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1" sqref="A11:D11"/>
    </sheetView>
  </sheetViews>
  <sheetFormatPr defaultColWidth="9.13888888888889" defaultRowHeight="14.25" customHeight="1"/>
  <cols>
    <col min="1" max="1" width="32.5740740740741" customWidth="1"/>
    <col min="2" max="2" width="21.712962962963" customWidth="1"/>
    <col min="3" max="3" width="35.2777777777778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1"/>
      <c r="R2" s="31"/>
      <c r="S2" s="31"/>
      <c r="T2" s="31"/>
      <c r="U2" s="31"/>
      <c r="V2" s="31"/>
      <c r="W2" s="31"/>
      <c r="X2" s="31"/>
    </row>
    <row r="3" ht="41.25" customHeight="1" spans="1:24">
      <c r="A3" s="84" t="s">
        <v>14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ht="18.75" customHeight="1" spans="1:24">
      <c r="A4" s="95" t="str">
        <f>"单位名称："&amp;"大理州林业和草原有害生物防治检疫中心"</f>
        <v>单位名称：大理州林业和草原有害生物防治检疫中心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00"/>
      <c r="R4" s="101"/>
      <c r="S4" s="101"/>
      <c r="T4" s="101"/>
      <c r="U4" s="101"/>
      <c r="V4" s="101"/>
      <c r="W4" s="101"/>
      <c r="X4" s="102" t="s">
        <v>21</v>
      </c>
    </row>
    <row r="5" ht="15.75" customHeight="1" spans="1:24">
      <c r="A5" s="11" t="s">
        <v>286</v>
      </c>
      <c r="B5" s="11" t="s">
        <v>328</v>
      </c>
      <c r="C5" s="11" t="s">
        <v>329</v>
      </c>
      <c r="D5" s="11" t="s">
        <v>330</v>
      </c>
      <c r="E5" s="11" t="s">
        <v>331</v>
      </c>
      <c r="F5" s="11" t="s">
        <v>332</v>
      </c>
      <c r="G5" s="11" t="s">
        <v>75</v>
      </c>
      <c r="H5" s="11" t="s">
        <v>76</v>
      </c>
      <c r="I5" s="11"/>
      <c r="J5" s="11"/>
      <c r="K5" s="11"/>
      <c r="L5" s="10"/>
      <c r="M5" s="11"/>
      <c r="N5" s="11"/>
      <c r="O5" s="87"/>
      <c r="P5" s="11"/>
      <c r="Q5" s="10"/>
      <c r="R5" s="87"/>
      <c r="S5" s="11" t="s">
        <v>64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77</v>
      </c>
      <c r="I6" s="11" t="s">
        <v>78</v>
      </c>
      <c r="J6" s="11" t="s">
        <v>79</v>
      </c>
      <c r="K6" s="11" t="s">
        <v>80</v>
      </c>
      <c r="L6" s="11" t="s">
        <v>81</v>
      </c>
      <c r="M6" s="11" t="s">
        <v>82</v>
      </c>
      <c r="N6" s="11"/>
      <c r="O6" s="87"/>
      <c r="P6" s="11"/>
      <c r="Q6" s="10"/>
      <c r="R6" s="87"/>
      <c r="S6" s="11" t="s">
        <v>77</v>
      </c>
      <c r="T6" s="11" t="s">
        <v>78</v>
      </c>
      <c r="U6" s="11" t="s">
        <v>79</v>
      </c>
      <c r="V6" s="11" t="s">
        <v>80</v>
      </c>
      <c r="W6" s="11" t="s">
        <v>81</v>
      </c>
      <c r="X6" s="11" t="s">
        <v>82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77</v>
      </c>
      <c r="J7" s="11"/>
      <c r="K7" s="11"/>
      <c r="L7" s="11"/>
      <c r="M7" s="11" t="s">
        <v>77</v>
      </c>
      <c r="N7" s="11" t="s">
        <v>84</v>
      </c>
      <c r="O7" s="87" t="s">
        <v>85</v>
      </c>
      <c r="P7" s="11" t="s">
        <v>86</v>
      </c>
      <c r="Q7" s="10" t="s">
        <v>87</v>
      </c>
      <c r="R7" s="87" t="s">
        <v>88</v>
      </c>
      <c r="S7" s="11"/>
      <c r="T7" s="11"/>
      <c r="U7" s="11"/>
      <c r="V7" s="11"/>
      <c r="W7" s="11"/>
      <c r="X7" s="11"/>
    </row>
    <row r="8" ht="18" customHeight="1" spans="1:24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 t="s">
        <v>333</v>
      </c>
      <c r="H8" s="97" t="s">
        <v>334</v>
      </c>
      <c r="I8" s="97">
        <v>9</v>
      </c>
      <c r="J8" s="97">
        <v>10</v>
      </c>
      <c r="K8" s="97">
        <v>11</v>
      </c>
      <c r="L8" s="97">
        <v>12</v>
      </c>
      <c r="M8" s="97" t="s">
        <v>335</v>
      </c>
      <c r="N8" s="97">
        <v>14</v>
      </c>
      <c r="O8" s="97">
        <v>15</v>
      </c>
      <c r="P8" s="97">
        <v>16</v>
      </c>
      <c r="Q8" s="97">
        <v>17</v>
      </c>
      <c r="R8" s="97">
        <v>18</v>
      </c>
      <c r="S8" s="97" t="s">
        <v>219</v>
      </c>
      <c r="T8" s="97">
        <v>20</v>
      </c>
      <c r="U8" s="97">
        <v>21</v>
      </c>
      <c r="V8" s="97">
        <v>22</v>
      </c>
      <c r="W8" s="97">
        <v>23</v>
      </c>
      <c r="X8" s="97">
        <v>24</v>
      </c>
    </row>
    <row r="9" ht="21" customHeight="1" spans="1:24">
      <c r="A9" s="15" t="s">
        <v>323</v>
      </c>
      <c r="B9" s="25"/>
      <c r="C9" s="25"/>
      <c r="D9" s="25"/>
      <c r="E9" s="9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0"/>
      <c r="B10" s="25"/>
      <c r="C10" s="25"/>
      <c r="D10" s="25"/>
      <c r="E10" s="9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1" t="s">
        <v>324</v>
      </c>
      <c r="B11" s="91"/>
      <c r="C11" s="91"/>
      <c r="D11" s="91"/>
      <c r="E11" s="9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mergeCells count="23">
    <mergeCell ref="A3:X3"/>
    <mergeCell ref="H5:R5"/>
    <mergeCell ref="S5:X5"/>
    <mergeCell ref="M6:R6"/>
    <mergeCell ref="A11:D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1" sqref="A11:F11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777777777778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3"/>
      <c r="B2" s="83"/>
      <c r="C2" s="83"/>
      <c r="D2" s="83"/>
      <c r="E2" s="73"/>
      <c r="F2" s="73"/>
      <c r="G2" s="73"/>
      <c r="H2" s="73"/>
      <c r="I2" s="73"/>
      <c r="J2" s="73"/>
      <c r="K2" s="73"/>
      <c r="L2" s="93"/>
      <c r="M2" s="73"/>
      <c r="N2" s="73"/>
      <c r="O2" s="83"/>
      <c r="P2" s="73"/>
      <c r="Q2" s="65"/>
      <c r="R2" s="65"/>
      <c r="S2" s="65"/>
      <c r="T2" s="65"/>
      <c r="U2" s="65"/>
      <c r="V2" s="65"/>
      <c r="W2" s="65"/>
      <c r="X2" s="65"/>
    </row>
    <row r="3" ht="41.25" customHeight="1" spans="1:24">
      <c r="A3" s="84" t="s">
        <v>15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ht="22.5" customHeight="1" spans="1:24">
      <c r="A4" s="85" t="str">
        <f>"单位名称："&amp;"大理州林业和草原有害生物防治检疫中心"</f>
        <v>单位名称：大理州林业和草原有害生物防治检疫中心</v>
      </c>
      <c r="B4" s="86"/>
      <c r="C4" s="86"/>
      <c r="D4" s="86"/>
      <c r="E4" s="71"/>
      <c r="F4" s="71"/>
      <c r="G4" s="71"/>
      <c r="H4" s="71"/>
      <c r="I4" s="71"/>
      <c r="J4" s="71"/>
      <c r="K4" s="71"/>
      <c r="L4" s="93"/>
      <c r="M4" s="73"/>
      <c r="N4" s="73"/>
      <c r="O4" s="83"/>
      <c r="P4" s="73"/>
      <c r="Q4" s="94"/>
      <c r="R4" s="65"/>
      <c r="S4" s="65"/>
      <c r="T4" s="65"/>
      <c r="U4" s="65"/>
      <c r="V4" s="65"/>
      <c r="W4" s="65"/>
      <c r="X4" s="65" t="s">
        <v>21</v>
      </c>
    </row>
    <row r="5" ht="24" customHeight="1" spans="1:24">
      <c r="A5" s="11" t="s">
        <v>286</v>
      </c>
      <c r="B5" s="87" t="s">
        <v>336</v>
      </c>
      <c r="C5" s="87" t="s">
        <v>337</v>
      </c>
      <c r="D5" s="87" t="s">
        <v>338</v>
      </c>
      <c r="E5" s="11" t="s">
        <v>339</v>
      </c>
      <c r="F5" s="11" t="s">
        <v>340</v>
      </c>
      <c r="G5" s="11" t="s">
        <v>341</v>
      </c>
      <c r="H5" s="11" t="s">
        <v>76</v>
      </c>
      <c r="I5" s="11"/>
      <c r="J5" s="11"/>
      <c r="K5" s="11"/>
      <c r="L5" s="10"/>
      <c r="M5" s="11"/>
      <c r="N5" s="11"/>
      <c r="O5" s="87"/>
      <c r="P5" s="11"/>
      <c r="Q5" s="10"/>
      <c r="R5" s="87"/>
      <c r="S5" s="11" t="s">
        <v>64</v>
      </c>
      <c r="T5" s="11"/>
      <c r="U5" s="11"/>
      <c r="V5" s="11"/>
      <c r="W5" s="11"/>
      <c r="X5" s="11"/>
    </row>
    <row r="6" ht="24" customHeight="1" spans="1:24">
      <c r="A6" s="11"/>
      <c r="B6" s="87"/>
      <c r="C6" s="87"/>
      <c r="D6" s="87"/>
      <c r="E6" s="11"/>
      <c r="F6" s="11"/>
      <c r="G6" s="11"/>
      <c r="H6" s="11" t="s">
        <v>77</v>
      </c>
      <c r="I6" s="11" t="s">
        <v>78</v>
      </c>
      <c r="J6" s="11" t="s">
        <v>79</v>
      </c>
      <c r="K6" s="11" t="s">
        <v>80</v>
      </c>
      <c r="L6" s="11" t="s">
        <v>81</v>
      </c>
      <c r="M6" s="11" t="s">
        <v>82</v>
      </c>
      <c r="N6" s="11"/>
      <c r="O6" s="11"/>
      <c r="P6" s="11"/>
      <c r="Q6" s="11"/>
      <c r="R6" s="11"/>
      <c r="S6" s="11" t="s">
        <v>77</v>
      </c>
      <c r="T6" s="11" t="s">
        <v>78</v>
      </c>
      <c r="U6" s="11" t="s">
        <v>79</v>
      </c>
      <c r="V6" s="11" t="s">
        <v>80</v>
      </c>
      <c r="W6" s="11" t="s">
        <v>81</v>
      </c>
      <c r="X6" s="11" t="s">
        <v>82</v>
      </c>
    </row>
    <row r="7" ht="54" customHeight="1" spans="1:24">
      <c r="A7" s="11"/>
      <c r="B7" s="87"/>
      <c r="C7" s="87"/>
      <c r="D7" s="87"/>
      <c r="E7" s="11"/>
      <c r="F7" s="11"/>
      <c r="G7" s="11"/>
      <c r="H7" s="11"/>
      <c r="I7" s="11"/>
      <c r="J7" s="11"/>
      <c r="K7" s="11"/>
      <c r="L7" s="11"/>
      <c r="M7" s="11" t="s">
        <v>77</v>
      </c>
      <c r="N7" s="11" t="s">
        <v>84</v>
      </c>
      <c r="O7" s="87" t="s">
        <v>85</v>
      </c>
      <c r="P7" s="11" t="s">
        <v>86</v>
      </c>
      <c r="Q7" s="10" t="s">
        <v>87</v>
      </c>
      <c r="R7" s="87" t="s">
        <v>88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333</v>
      </c>
      <c r="H8" s="13" t="s">
        <v>334</v>
      </c>
      <c r="I8" s="13">
        <v>9</v>
      </c>
      <c r="J8" s="13">
        <v>10</v>
      </c>
      <c r="K8" s="13">
        <v>11</v>
      </c>
      <c r="L8" s="13">
        <v>12</v>
      </c>
      <c r="M8" s="13" t="s">
        <v>335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88" t="s">
        <v>323</v>
      </c>
      <c r="B9" s="89"/>
      <c r="C9" s="89"/>
      <c r="D9" s="89"/>
      <c r="E9" s="89"/>
      <c r="F9" s="8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0"/>
      <c r="B10" s="90"/>
      <c r="C10" s="90"/>
      <c r="D10" s="90"/>
      <c r="E10" s="25"/>
      <c r="F10" s="2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1" t="s">
        <v>324</v>
      </c>
      <c r="B11" s="15"/>
      <c r="C11" s="15"/>
      <c r="D11" s="15"/>
      <c r="E11" s="91"/>
      <c r="F11" s="9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mergeCells count="23">
    <mergeCell ref="A3:X3"/>
    <mergeCell ref="H5:R5"/>
    <mergeCell ref="S5:X5"/>
    <mergeCell ref="M6:R6"/>
    <mergeCell ref="A11:F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4" sqref="A14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19" width="20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5:6">
      <c r="E2" s="67"/>
      <c r="F2" s="67"/>
    </row>
    <row r="3" ht="41.25" customHeight="1" spans="1:19">
      <c r="A3" s="68" t="s">
        <v>16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ht="18" customHeight="1" spans="1:19">
      <c r="A4" s="70" t="str">
        <f>"单位名称："&amp;"大理州林业和草原有害生物防治检疫中心"</f>
        <v>单位名称：大理州林业和草原有害生物防治检疫中心</v>
      </c>
      <c r="B4" s="71"/>
      <c r="C4" s="71"/>
      <c r="D4" s="71"/>
      <c r="E4" s="72"/>
      <c r="F4" s="72"/>
      <c r="G4" s="73"/>
      <c r="H4" s="73"/>
      <c r="I4" s="73"/>
      <c r="J4" s="73"/>
      <c r="K4" s="73"/>
      <c r="L4" s="73"/>
      <c r="S4" s="32" t="s">
        <v>21</v>
      </c>
    </row>
    <row r="5" ht="19.5" customHeight="1" spans="1:19">
      <c r="A5" s="74" t="s">
        <v>286</v>
      </c>
      <c r="B5" s="75" t="s">
        <v>184</v>
      </c>
      <c r="C5" s="75" t="s">
        <v>342</v>
      </c>
      <c r="D5" s="75"/>
      <c r="E5" s="75"/>
      <c r="F5" s="75"/>
      <c r="G5" s="75" t="s">
        <v>75</v>
      </c>
      <c r="H5" s="75" t="s">
        <v>343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ht="40.5" customHeight="1" spans="1:19">
      <c r="A6" s="74"/>
      <c r="B6" s="75"/>
      <c r="C6" s="75" t="s">
        <v>75</v>
      </c>
      <c r="D6" s="76" t="s">
        <v>78</v>
      </c>
      <c r="E6" s="76" t="s">
        <v>79</v>
      </c>
      <c r="F6" s="76" t="s">
        <v>80</v>
      </c>
      <c r="G6" s="74"/>
      <c r="H6" s="74" t="s">
        <v>344</v>
      </c>
      <c r="I6" s="74" t="s">
        <v>345</v>
      </c>
      <c r="J6" s="74" t="s">
        <v>346</v>
      </c>
      <c r="K6" s="74" t="s">
        <v>347</v>
      </c>
      <c r="L6" s="74" t="s">
        <v>348</v>
      </c>
      <c r="M6" s="74" t="s">
        <v>349</v>
      </c>
      <c r="N6" s="74" t="s">
        <v>350</v>
      </c>
      <c r="O6" s="74" t="s">
        <v>351</v>
      </c>
      <c r="P6" s="74" t="s">
        <v>352</v>
      </c>
      <c r="Q6" s="74" t="s">
        <v>353</v>
      </c>
      <c r="R6" s="74" t="s">
        <v>354</v>
      </c>
      <c r="S6" s="74" t="s">
        <v>355</v>
      </c>
    </row>
    <row r="7" ht="19.5" customHeight="1" spans="1:19">
      <c r="A7" s="77">
        <v>1</v>
      </c>
      <c r="B7" s="77">
        <v>2</v>
      </c>
      <c r="C7" s="77" t="s">
        <v>356</v>
      </c>
      <c r="D7" s="77">
        <v>4</v>
      </c>
      <c r="E7" s="77">
        <v>5</v>
      </c>
      <c r="F7" s="77">
        <v>6</v>
      </c>
      <c r="G7" s="77" t="s">
        <v>357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  <c r="S7" s="77">
        <v>19</v>
      </c>
    </row>
    <row r="8" ht="19.5" customHeight="1" spans="1:19">
      <c r="A8" s="78" t="s">
        <v>323</v>
      </c>
      <c r="B8" s="7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19.5" customHeight="1" spans="1:19">
      <c r="A9" s="80"/>
      <c r="B9" s="8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1.75" customHeight="1" spans="1:19">
      <c r="A10" s="25" t="s">
        <v>324</v>
      </c>
      <c r="B10" s="82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</sheetData>
  <mergeCells count="7">
    <mergeCell ref="A3:S3"/>
    <mergeCell ref="A4:L4"/>
    <mergeCell ref="C5:F5"/>
    <mergeCell ref="H5:S5"/>
    <mergeCell ref="A5:A6"/>
    <mergeCell ref="B5:B6"/>
    <mergeCell ref="G5:G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19.1759259259259" customWidth="1"/>
    <col min="3" max="3" width="48" customWidth="1"/>
    <col min="4" max="4" width="17.2777777777778" customWidth="1"/>
    <col min="5" max="5" width="13.2777777777778" customWidth="1"/>
    <col min="6" max="6" width="23.5740740740741" customWidth="1"/>
    <col min="7" max="7" width="11.2777777777778" customWidth="1"/>
    <col min="8" max="8" width="13.1388888888889" customWidth="1"/>
    <col min="9" max="10" width="12.4259259259259" customWidth="1"/>
    <col min="11" max="11" width="84.1388888888889" customWidth="1"/>
  </cols>
  <sheetData>
    <row r="1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5" customHeight="1" spans="2:11">
      <c r="B2" s="51"/>
      <c r="K2" s="65"/>
    </row>
    <row r="3" ht="28.5" customHeight="1" spans="1:11">
      <c r="A3" s="5" t="s">
        <v>17</v>
      </c>
      <c r="B3" s="5"/>
      <c r="C3" s="5"/>
      <c r="D3" s="5"/>
      <c r="E3" s="5"/>
      <c r="F3" s="5"/>
      <c r="G3" s="52"/>
      <c r="H3" s="5"/>
      <c r="I3" s="52"/>
      <c r="J3" s="52"/>
      <c r="K3" s="5"/>
    </row>
    <row r="4" ht="17.25" customHeight="1" spans="1:11">
      <c r="A4" s="53" t="str">
        <f>"单位名称："&amp;"大理州林业和草原有害生物防治检疫中心"</f>
        <v>单位名称：大理州林业和草原有害生物防治检疫中心</v>
      </c>
      <c r="B4" s="54"/>
      <c r="C4" s="54"/>
      <c r="D4" s="54"/>
      <c r="E4" s="54"/>
      <c r="F4" s="54"/>
      <c r="G4" s="55"/>
      <c r="H4" s="54"/>
      <c r="I4" s="55"/>
      <c r="J4" s="66"/>
      <c r="K4" s="66"/>
    </row>
    <row r="5" ht="44.25" customHeight="1" spans="1:11">
      <c r="A5" s="56" t="s">
        <v>286</v>
      </c>
      <c r="B5" s="56" t="s">
        <v>203</v>
      </c>
      <c r="C5" s="56" t="s">
        <v>287</v>
      </c>
      <c r="D5" s="56" t="s">
        <v>288</v>
      </c>
      <c r="E5" s="56" t="s">
        <v>289</v>
      </c>
      <c r="F5" s="56" t="s">
        <v>290</v>
      </c>
      <c r="G5" s="57" t="s">
        <v>291</v>
      </c>
      <c r="H5" s="56" t="s">
        <v>292</v>
      </c>
      <c r="I5" s="57" t="s">
        <v>293</v>
      </c>
      <c r="J5" s="57" t="s">
        <v>294</v>
      </c>
      <c r="K5" s="56" t="s">
        <v>295</v>
      </c>
    </row>
    <row r="6" ht="14.25" customHeight="1" spans="1:1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</row>
    <row r="7" ht="42" customHeight="1" spans="1:11">
      <c r="A7" s="59" t="s">
        <v>323</v>
      </c>
      <c r="B7" s="60"/>
      <c r="C7" s="60"/>
      <c r="D7" s="60"/>
      <c r="E7" s="60"/>
      <c r="F7" s="61"/>
      <c r="G7" s="62"/>
      <c r="H7" s="61"/>
      <c r="I7" s="62"/>
      <c r="J7" s="62"/>
      <c r="K7" s="61"/>
    </row>
    <row r="8" ht="42" customHeight="1" spans="1:11">
      <c r="A8" s="63" t="s">
        <v>324</v>
      </c>
      <c r="B8" s="64"/>
      <c r="C8" s="64"/>
      <c r="D8" s="64"/>
      <c r="E8" s="64"/>
      <c r="F8" s="63"/>
      <c r="G8" s="64"/>
      <c r="H8" s="63"/>
      <c r="I8" s="64"/>
      <c r="J8" s="64"/>
      <c r="K8" s="63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0" sqref="A10:G10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4.25" customHeight="1" spans="8:8">
      <c r="H2" s="36"/>
    </row>
    <row r="3" ht="34.5" customHeight="1" spans="1:8">
      <c r="A3" s="37" t="s">
        <v>18</v>
      </c>
      <c r="B3" s="37"/>
      <c r="C3" s="37"/>
      <c r="D3" s="37"/>
      <c r="E3" s="37"/>
      <c r="F3" s="37"/>
      <c r="G3" s="37"/>
      <c r="H3" s="37"/>
    </row>
    <row r="4" ht="19.5" customHeight="1" spans="1:8">
      <c r="A4" s="38" t="str">
        <f>"单位名称："&amp;"大理州林业和草原有害生物防治检疫中心"</f>
        <v>单位名称：大理州林业和草原有害生物防治检疫中心</v>
      </c>
      <c r="B4" s="38"/>
      <c r="C4" s="38"/>
      <c r="D4" s="39"/>
      <c r="E4" s="39"/>
      <c r="F4" s="39"/>
      <c r="G4" s="39"/>
      <c r="H4" s="40" t="s">
        <v>21</v>
      </c>
    </row>
    <row r="5" ht="18" customHeight="1" spans="1:8">
      <c r="A5" s="11" t="s">
        <v>202</v>
      </c>
      <c r="B5" s="11" t="s">
        <v>358</v>
      </c>
      <c r="C5" s="11" t="s">
        <v>359</v>
      </c>
      <c r="D5" s="11" t="s">
        <v>360</v>
      </c>
      <c r="E5" s="11" t="s">
        <v>361</v>
      </c>
      <c r="F5" s="11" t="s">
        <v>362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331</v>
      </c>
      <c r="G6" s="11" t="s">
        <v>363</v>
      </c>
      <c r="H6" s="11" t="s">
        <v>364</v>
      </c>
    </row>
    <row r="7" ht="21" customHeight="1" spans="1: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ht="26.25" customHeight="1" spans="1:8">
      <c r="A8" s="42" t="s">
        <v>323</v>
      </c>
      <c r="B8" s="42"/>
      <c r="C8" s="42"/>
      <c r="D8" s="42"/>
      <c r="E8" s="43"/>
      <c r="F8" s="44"/>
      <c r="G8" s="44"/>
      <c r="H8" s="45"/>
    </row>
    <row r="9" ht="22.5" customHeight="1" spans="1:8">
      <c r="A9" s="46"/>
      <c r="B9" s="46"/>
      <c r="C9" s="46"/>
      <c r="D9" s="46"/>
      <c r="E9" s="47"/>
      <c r="F9" s="48"/>
      <c r="G9" s="48"/>
      <c r="H9" s="49"/>
    </row>
    <row r="10" ht="21" customHeight="1" spans="1:8">
      <c r="A10" s="14" t="s">
        <v>324</v>
      </c>
      <c r="B10" s="14"/>
      <c r="C10" s="14"/>
      <c r="D10" s="14"/>
      <c r="E10" s="14"/>
      <c r="F10" s="50"/>
      <c r="G10" s="50"/>
      <c r="H10" s="45"/>
    </row>
  </sheetData>
  <mergeCells count="9">
    <mergeCell ref="A3:H3"/>
    <mergeCell ref="A4:C4"/>
    <mergeCell ref="F5:H5"/>
    <mergeCell ref="A10:G10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xSplit="2" ySplit="1" topLeftCell="E2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2"/>
      <c r="E2" s="22"/>
      <c r="F2" s="22"/>
      <c r="G2" s="22"/>
      <c r="K2" s="31"/>
    </row>
    <row r="3" ht="41.25" customHeight="1" spans="1:1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"单位名称："&amp;"大理州林业和草原有害生物防治检疫中心"</f>
        <v>单位名称：大理州林业和草原有害生物防治检疫中心</v>
      </c>
      <c r="B4" s="7"/>
      <c r="C4" s="7"/>
      <c r="D4" s="7"/>
      <c r="E4" s="7"/>
      <c r="F4" s="7"/>
      <c r="G4" s="7"/>
      <c r="H4" s="8"/>
      <c r="I4" s="8"/>
      <c r="J4" s="8"/>
      <c r="K4" s="32" t="s">
        <v>21</v>
      </c>
    </row>
    <row r="5" ht="21.75" customHeight="1" spans="1:11">
      <c r="A5" s="10" t="s">
        <v>266</v>
      </c>
      <c r="B5" s="10" t="s">
        <v>204</v>
      </c>
      <c r="C5" s="10" t="s">
        <v>267</v>
      </c>
      <c r="D5" s="11" t="s">
        <v>205</v>
      </c>
      <c r="E5" s="11" t="s">
        <v>206</v>
      </c>
      <c r="F5" s="11" t="s">
        <v>268</v>
      </c>
      <c r="G5" s="11" t="s">
        <v>269</v>
      </c>
      <c r="H5" s="23" t="s">
        <v>365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75</v>
      </c>
      <c r="I6" s="11" t="s">
        <v>78</v>
      </c>
      <c r="J6" s="11" t="s">
        <v>79</v>
      </c>
      <c r="K6" s="11" t="s">
        <v>80</v>
      </c>
    </row>
    <row r="7" ht="40.5" customHeight="1" spans="1:11">
      <c r="A7" s="24"/>
      <c r="B7" s="24"/>
      <c r="C7" s="24"/>
      <c r="D7" s="11"/>
      <c r="E7" s="11"/>
      <c r="F7" s="11"/>
      <c r="G7" s="11"/>
      <c r="H7" s="12"/>
      <c r="I7" s="11" t="s">
        <v>77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3">
        <v>10</v>
      </c>
      <c r="K8" s="33">
        <v>11</v>
      </c>
    </row>
    <row r="9" ht="18.75" customHeight="1" spans="1:11">
      <c r="A9" s="25" t="s">
        <v>323</v>
      </c>
      <c r="B9" s="26"/>
      <c r="C9" s="25"/>
      <c r="D9" s="25"/>
      <c r="E9" s="25"/>
      <c r="F9" s="25"/>
      <c r="G9" s="25"/>
      <c r="H9" s="27"/>
      <c r="I9" s="34"/>
      <c r="J9" s="34"/>
      <c r="K9" s="27"/>
    </row>
    <row r="10" ht="18.75" customHeight="1" spans="1:11">
      <c r="A10" s="18"/>
      <c r="B10" s="26"/>
      <c r="C10" s="26"/>
      <c r="D10" s="26"/>
      <c r="E10" s="26"/>
      <c r="F10" s="26"/>
      <c r="G10" s="26"/>
      <c r="H10" s="28"/>
      <c r="I10" s="28"/>
      <c r="J10" s="28"/>
      <c r="K10" s="27"/>
    </row>
    <row r="11" ht="18.75" customHeight="1" spans="1:11">
      <c r="A11" s="18" t="s">
        <v>324</v>
      </c>
      <c r="B11" s="29"/>
      <c r="C11" s="29"/>
      <c r="D11" s="29"/>
      <c r="E11" s="29"/>
      <c r="F11" s="29"/>
      <c r="G11" s="30"/>
      <c r="H11" s="28"/>
      <c r="I11" s="28"/>
      <c r="J11" s="28"/>
      <c r="K11" s="27"/>
    </row>
  </sheetData>
  <mergeCells count="15">
    <mergeCell ref="A3:K3"/>
    <mergeCell ref="A4:G4"/>
    <mergeCell ref="H5:K5"/>
    <mergeCell ref="A11:G11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xSplit="2" ySplit="1" topLeftCell="C2" activePane="bottomRight" state="frozen"/>
      <selection/>
      <selection pane="topRight"/>
      <selection pane="bottomLeft"/>
      <selection pane="bottomRight" activeCell="C23" sqref="C23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20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"单位名称："&amp;"大理州林业和草原有害生物防治检疫中心"</f>
        <v>单位名称：大理州林业和草原有害生物防治检疫中心</v>
      </c>
      <c r="B4" s="7"/>
      <c r="C4" s="7"/>
      <c r="D4" s="7"/>
      <c r="E4" s="8"/>
      <c r="F4" s="8"/>
      <c r="G4" s="9" t="s">
        <v>21</v>
      </c>
    </row>
    <row r="5" ht="21.75" customHeight="1" spans="1:7">
      <c r="A5" s="10" t="s">
        <v>267</v>
      </c>
      <c r="B5" s="10" t="s">
        <v>266</v>
      </c>
      <c r="C5" s="10" t="s">
        <v>204</v>
      </c>
      <c r="D5" s="11" t="s">
        <v>366</v>
      </c>
      <c r="E5" s="12" t="s">
        <v>78</v>
      </c>
      <c r="F5" s="12"/>
      <c r="G5" s="12"/>
    </row>
    <row r="6" ht="21.75" customHeight="1" spans="1:7">
      <c r="A6" s="10"/>
      <c r="B6" s="10"/>
      <c r="C6" s="10"/>
      <c r="D6" s="11"/>
      <c r="E6" s="12" t="s">
        <v>367</v>
      </c>
      <c r="F6" s="11" t="s">
        <v>368</v>
      </c>
      <c r="G6" s="11" t="s">
        <v>369</v>
      </c>
    </row>
    <row r="7" ht="40.5" customHeight="1" spans="1:7">
      <c r="A7" s="10"/>
      <c r="B7" s="10"/>
      <c r="C7" s="10"/>
      <c r="D7" s="11"/>
      <c r="E7" s="12"/>
      <c r="F7" s="11" t="s">
        <v>77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94</v>
      </c>
      <c r="B9" s="15"/>
      <c r="C9" s="15"/>
      <c r="D9" s="16"/>
      <c r="E9" s="17">
        <v>50000</v>
      </c>
      <c r="F9" s="17">
        <v>100000</v>
      </c>
      <c r="G9" s="17"/>
    </row>
    <row r="10" ht="21" customHeight="1" spans="1:7">
      <c r="A10" s="18"/>
      <c r="B10" s="18" t="s">
        <v>276</v>
      </c>
      <c r="C10" s="18" t="s">
        <v>278</v>
      </c>
      <c r="D10" s="19" t="s">
        <v>370</v>
      </c>
      <c r="E10" s="20">
        <v>50000</v>
      </c>
      <c r="F10" s="20">
        <v>100000</v>
      </c>
      <c r="G10" s="20"/>
    </row>
    <row r="11" ht="21" customHeight="1" spans="1:7">
      <c r="A11" s="21" t="s">
        <v>75</v>
      </c>
      <c r="B11" s="14" t="s">
        <v>371</v>
      </c>
      <c r="C11" s="14"/>
      <c r="D11" s="14"/>
      <c r="E11" s="17">
        <v>50000</v>
      </c>
      <c r="F11" s="17">
        <v>100000</v>
      </c>
      <c r="G11" s="17"/>
    </row>
  </sheetData>
  <mergeCells count="12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2025-02-25T04:25:00Z</dcterms:created>
  <dcterms:modified xsi:type="dcterms:W3CDTF">2025-03-06T06:51:59Z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998FCD2064774045AE41BEF0C50D59F2_13</vt:lpwstr>
  </property>
  <property fmtid="{D5CDD505-2E9C-101B-9397-08002B2CF9AE}" pid="3" name="KSOProductBuildVer">
    <vt:lpwstr>2052-12.1.0.18345</vt:lpwstr>
  </property>
</Properties>
</file>