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 firstSheet="17" activeTab="19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州对下转移支付预算表" sheetId="16" r:id="rId16"/>
    <sheet name="表十五 州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3">'表二 部门收入预算表'!$A:$A,'表二 部门收入预算表'!$1:$1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1">'表十 项目支出绩效目标表（另文下达）'!$A:$A,'表十 项目支出绩效目标表（另文下达）'!$1:$1</definedName>
    <definedName name="_xlnm.Print_Titles" localSheetId="13">'表十二 部门政府采购预算表'!$A:$A,'表十二 部门政府采购预算表'!$1:$1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州对下转移支付预算表'!$A:$A,'表十四 州对下转移支付预算表'!$1:$1</definedName>
    <definedName name="_xlnm.Print_Titles" localSheetId="12">'表十一 政府性基金预算支出预算表'!$A:$A,'表十一 政府性基金预算支出预算表'!$1:$6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2">'表一 部门财务收支预算总表'!$A:$A,'表一 部门财务收支预算总表'!$1:$1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<sst xmlns="http://schemas.openxmlformats.org/spreadsheetml/2006/main" count="1250" uniqueCount="486">
  <si>
    <t xml:space="preserve">   大理白族自治州图书馆</t>
  </si>
  <si>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</si>
  <si>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</si>
  <si>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</si>
  <si>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</si>
  <si>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</si>
  <si>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</si>
  <si>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</si>
  <si>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</si>
  <si>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</si>
  <si>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</si>
  <si>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</si>
  <si>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</si>
  <si>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</si>
  <si>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</si>
  <si>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</si>
  <si>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</si>
  <si>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州对下转移支付预算表</t>
  </si>
  <si>
    <t>表十五    州对下转移支付绩效目标表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</si>
  <si>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</si>
  <si>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</si>
  <si>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</si>
  <si>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</si>
  <si>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</si>
  <si>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</si>
  <si>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</si>
  <si>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</si>
  <si>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</si>
  <si>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</si>
  <si>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</si>
  <si>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</si>
  <si>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</si>
  <si>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</si>
  <si>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</si>
  <si>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</si>
  <si>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</si>
  <si>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</si>
  <si>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</si>
  <si>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</si>
  <si>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</si>
  <si>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</si>
  <si>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</si>
  <si>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</si>
  <si>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</si>
  <si>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</si>
  <si>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</si>
  <si>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</si>
  <si>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</si>
  <si>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</si>
  <si>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</si>
  <si>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</si>
  <si>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</si>
  <si>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</si>
  <si>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</si>
  <si>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</si>
  <si>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</si>
  <si>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</si>
  <si>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</si>
  <si>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二十一、灾害防治及应急管理支出</t>
  </si>
  <si>
    <t xml:space="preserve"> 二十二、预备费</t>
  </si>
  <si>
    <t xml:space="preserve"> 二十三、转移性支出</t>
  </si>
  <si>
    <t xml:space="preserve"> 二十四、国有资本经营预算支出</t>
  </si>
  <si>
    <t xml:space="preserve"> 二十五、其他支出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</si>
  <si>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</si>
  <si>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</si>
  <si>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</si>
  <si>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</si>
  <si>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</si>
  <si>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</si>
  <si>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</si>
  <si>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</si>
  <si>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</si>
  <si>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</si>
  <si>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</si>
  <si>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</si>
  <si>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</si>
  <si>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</si>
  <si>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</si>
  <si>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</si>
  <si>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</si>
  <si>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</si>
  <si>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</si>
  <si>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</si>
  <si>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</si>
  <si>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</si>
  <si>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</si>
  <si>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</si>
  <si>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</si>
  <si>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</si>
  <si>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</si>
  <si>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</si>
  <si>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</si>
  <si>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</si>
  <si>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</si>
  <si>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129004</t>
  </si>
  <si>
    <t>大理州图书馆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</si>
  <si>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</si>
  <si>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</si>
  <si>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</si>
  <si>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</si>
  <si>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</si>
  <si>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</si>
  <si>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</si>
  <si>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</si>
  <si>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</si>
  <si>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</si>
  <si>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</si>
  <si>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</si>
  <si>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</si>
  <si>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</si>
  <si>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</si>
  <si>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</si>
  <si>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</si>
  <si>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</si>
  <si>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</si>
  <si>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</si>
  <si>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</si>
  <si>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</si>
  <si>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207</t>
  </si>
  <si>
    <t>文化旅游体育与传媒支出</t>
  </si>
  <si>
    <t>20701</t>
  </si>
  <si>
    <t>文化和旅游</t>
  </si>
  <si>
    <t>2070104</t>
  </si>
  <si>
    <t>图书馆</t>
  </si>
  <si>
    <t>2070199</t>
  </si>
  <si>
    <t>其他文化和旅游支出</t>
  </si>
  <si>
    <t>20709</t>
  </si>
  <si>
    <t>旅游发展基金支出</t>
  </si>
  <si>
    <t>2070904</t>
  </si>
  <si>
    <t>地方旅游开发项目补助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</si>
  <si>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</si>
  <si>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</si>
  <si>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</si>
  <si>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</si>
  <si>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</si>
  <si>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</si>
  <si>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</si>
  <si>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</si>
  <si>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</si>
  <si>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</si>
  <si>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</si>
  <si>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</si>
  <si>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</si>
  <si>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</si>
  <si>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</si>
  <si>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</si>
  <si>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</si>
  <si>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</si>
  <si>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</si>
  <si>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</si>
  <si>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</si>
  <si>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</si>
  <si>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</si>
  <si>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</si>
  <si>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</si>
  <si>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</si>
  <si>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</si>
  <si>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</si>
  <si>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</si>
  <si>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</si>
  <si>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</si>
  <si>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</si>
  <si>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</si>
  <si>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</si>
  <si>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</si>
  <si>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</si>
  <si>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</si>
  <si>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</si>
  <si>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</si>
  <si>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</si>
  <si>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</si>
  <si>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</si>
  <si>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</si>
  <si>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</si>
  <si>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</si>
  <si>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</si>
  <si>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</si>
  <si>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</si>
  <si>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</si>
  <si>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</si>
  <si>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</si>
  <si>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</si>
  <si>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</si>
  <si>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</si>
  <si>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</si>
  <si>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</si>
  <si>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</si>
  <si>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</si>
  <si>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</si>
  <si>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</si>
  <si>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（二十四）国有资本经营预算支出</t>
  </si>
  <si>
    <t>（二十五）其他支出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</si>
  <si>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</si>
  <si>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</si>
  <si>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</si>
  <si>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</si>
  <si>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</si>
  <si>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</si>
  <si>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</si>
  <si>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</si>
  <si>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</si>
  <si>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</si>
  <si>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</si>
  <si>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</si>
  <si>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</si>
  <si>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</si>
  <si>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</si>
  <si>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</si>
  <si>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</si>
  <si>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</si>
  <si>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</si>
  <si>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</si>
  <si>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</si>
  <si>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</si>
  <si>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</si>
  <si>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</si>
  <si>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</si>
  <si>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</si>
  <si>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</si>
  <si>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</si>
  <si>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</si>
  <si>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</si>
  <si>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</si>
  <si>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</si>
  <si>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</si>
  <si>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</si>
  <si>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</si>
  <si>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</si>
  <si>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</si>
  <si>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</si>
  <si>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</si>
  <si>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</si>
  <si>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532900210000000020212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</si>
  <si>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</si>
  <si>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</si>
  <si>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</si>
  <si>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</si>
  <si>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</si>
  <si>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</si>
  <si>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</si>
  <si>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</si>
  <si>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</si>
  <si>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532900210000000020213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</si>
  <si>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</si>
  <si>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</si>
  <si>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</si>
  <si>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</si>
  <si>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</si>
  <si>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</si>
  <si>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</si>
  <si>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</si>
  <si>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</si>
  <si>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532900210000000020214</t>
  </si>
  <si>
    <t>30113</t>
  </si>
  <si>
    <t>532900210000000020222</t>
  </si>
  <si>
    <t>工会经费</t>
  </si>
  <si>
    <t>30228</t>
  </si>
  <si>
    <t>532900210000000020224</t>
  </si>
  <si>
    <t>其他公用支出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</si>
  <si>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</si>
  <si>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</si>
  <si>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</si>
  <si>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</si>
  <si>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</si>
  <si>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</si>
  <si>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</si>
  <si>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</si>
  <si>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</si>
  <si>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</si>
  <si>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30299</t>
  </si>
  <si>
    <t>其他商品和服务支出</t>
  </si>
  <si>
    <t>532900221100000670448</t>
  </si>
  <si>
    <t>30217</t>
  </si>
  <si>
    <t>532900231100001245596</t>
  </si>
  <si>
    <t>离休生活补助</t>
  </si>
  <si>
    <t>30305</t>
  </si>
  <si>
    <t>生活补助</t>
  </si>
  <si>
    <t>532900231100001245610</t>
  </si>
  <si>
    <t>离休费</t>
  </si>
  <si>
    <t>30301</t>
  </si>
  <si>
    <t>532900231100001516041</t>
  </si>
  <si>
    <t>事业人员参照公务员规范后绩效奖</t>
  </si>
  <si>
    <t>532900231100001516042</t>
  </si>
  <si>
    <t>遗属补助</t>
  </si>
  <si>
    <t>532900251100003571769</t>
  </si>
  <si>
    <t>住房补贴（事业）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</si>
  <si>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</si>
  <si>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</si>
  <si>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</si>
  <si>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</si>
  <si>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</si>
  <si>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</si>
  <si>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</si>
  <si>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</si>
  <si>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</si>
  <si>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</si>
  <si>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</si>
  <si>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532900210000000017324</t>
  </si>
  <si>
    <t>古籍保护与地方文献工作专项经费</t>
  </si>
  <si>
    <t>31099</t>
  </si>
  <si>
    <t>其他资本性支出</t>
  </si>
  <si>
    <t>532900210000000017346</t>
  </si>
  <si>
    <t>馆藏文献专项购置经费</t>
  </si>
  <si>
    <t>313 事业发展类</t>
  </si>
  <si>
    <t>532900241100002676196</t>
  </si>
  <si>
    <t>2024年州图书馆免费开放中央补助资金</t>
  </si>
  <si>
    <t>30209</t>
  </si>
  <si>
    <t>物业管理费</t>
  </si>
  <si>
    <t>532900241100002676284</t>
  </si>
  <si>
    <t>2024年州图书馆免费开放省级补助资金</t>
  </si>
  <si>
    <t>30206</t>
  </si>
  <si>
    <t>电费</t>
  </si>
  <si>
    <t>532900241100002979460</t>
  </si>
  <si>
    <t>群众文化设备购置（州县公共图书馆乡镇综合文化站设备及资源更新添置）专项经费</t>
  </si>
  <si>
    <t>31002</t>
  </si>
  <si>
    <t>办公设备购置</t>
  </si>
  <si>
    <t>31022</t>
  </si>
  <si>
    <t>无形资产购置</t>
  </si>
  <si>
    <t>532900241100003365600</t>
  </si>
  <si>
    <t>大理州图书馆文旅融合服务设施提升项目经费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</si>
  <si>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</si>
  <si>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</si>
  <si>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</si>
  <si>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</si>
  <si>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</si>
  <si>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</si>
  <si>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</si>
  <si>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</si>
  <si>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</si>
  <si>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</si>
  <si>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</si>
  <si>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1、采购各类馆藏文献，提高文献藏量，满足读者文化需求；           
2、采购各种期刊、报刊，保障收藏的连续性，满足读者需求；                       
3、完成10万册馆藏纸质图书电子标签加工；                       
4、保障图书馆正常运转。</t>
  </si>
  <si>
    <t>产出指标</t>
  </si>
  <si>
    <t>数量指标</t>
  </si>
  <si>
    <t>订阅报刊种类</t>
  </si>
  <si>
    <t>&gt;=</t>
  </si>
  <si>
    <t>800</t>
  </si>
  <si>
    <t>种</t>
  </si>
  <si>
    <t>定量指标</t>
  </si>
  <si>
    <t>征订全国各类报纸</t>
  </si>
  <si>
    <t>购买图书数量</t>
  </si>
  <si>
    <t>1200</t>
  </si>
  <si>
    <t>册</t>
  </si>
  <si>
    <t>购买普通图书</t>
  </si>
  <si>
    <t>购置电子文献</t>
  </si>
  <si>
    <t>10000</t>
  </si>
  <si>
    <t>电子书籍</t>
  </si>
  <si>
    <t>质量指标</t>
  </si>
  <si>
    <t>验收合格率</t>
  </si>
  <si>
    <t>=</t>
  </si>
  <si>
    <t>100</t>
  </si>
  <si>
    <t>%</t>
  </si>
  <si>
    <t>定性指标</t>
  </si>
  <si>
    <t>正规出版书籍</t>
  </si>
  <si>
    <t>时效指标</t>
  </si>
  <si>
    <t>完成时间</t>
  </si>
  <si>
    <t>12</t>
  </si>
  <si>
    <t>月</t>
  </si>
  <si>
    <t>购书完成时间，实际支付完成时间</t>
  </si>
  <si>
    <t>效益指标</t>
  </si>
  <si>
    <t>社会效益</t>
  </si>
  <si>
    <t>配合全馆服务，吸引更多读者</t>
  </si>
  <si>
    <t>25万</t>
  </si>
  <si>
    <t>人次</t>
  </si>
  <si>
    <t>季度、年度统计的实际流通人次</t>
  </si>
  <si>
    <t>满意度指标</t>
  </si>
  <si>
    <t>服务对象满意度</t>
  </si>
  <si>
    <t>读者满意度</t>
  </si>
  <si>
    <t>90%</t>
  </si>
  <si>
    <t>问卷调查读者满意率</t>
  </si>
  <si>
    <t>通过征订、委托、搜访、复制等方式征集大理研究专著、地方出版物、地方人士著述等文献；深入大理州12县市实地征集地方文献；编制地方文献专题索引，开展文献课题研究，揭示馆藏信息，架起读者与馆藏地方文献信息之间的桥梁；开展馆藏地方文献数字化加工工作。</t>
  </si>
  <si>
    <t>购置古籍及地方文献</t>
  </si>
  <si>
    <t>购置有收藏价值的地方文献</t>
  </si>
  <si>
    <t xml:space="preserve">532900241100002979460
</t>
  </si>
  <si>
    <t>拟对州内13个公共图书馆及部分乡镇站点给予设备及数字资源支持。</t>
  </si>
  <si>
    <t>覆盖州县范围</t>
  </si>
  <si>
    <t>13</t>
  </si>
  <si>
    <t>个</t>
  </si>
  <si>
    <t>反映配置设备覆盖情况</t>
  </si>
  <si>
    <t>购置计划完成率</t>
  </si>
  <si>
    <t xml:space="preserve">反映部门购置计划执行情况
</t>
  </si>
  <si>
    <t>验收通过率</t>
  </si>
  <si>
    <t>反映设备购置的产品质量情况</t>
  </si>
  <si>
    <t>购置完成期限</t>
  </si>
  <si>
    <t>反映设备购置的完成时间</t>
  </si>
  <si>
    <t>可持续影响</t>
  </si>
  <si>
    <t>设备使用年限</t>
  </si>
  <si>
    <t>6</t>
  </si>
  <si>
    <t>年</t>
  </si>
  <si>
    <t>反映新投入设备使用年限</t>
  </si>
  <si>
    <t>使用人员满意度</t>
  </si>
  <si>
    <t>90</t>
  </si>
  <si>
    <t>反映服务对象对购置设备的整体满意度</t>
  </si>
  <si>
    <t>州图书免费开放专项经费</t>
  </si>
  <si>
    <t>532900231100001260661</t>
  </si>
  <si>
    <t>1.全年对外免费开放，提供图书外借、综合阅览、少儿阅览、期刊阅览、电子阅览等服务；2.举办各类展览，讲座，扩大社会效益；3.组织开展读书系列活动，激发阅读兴趣、推进全民阅读；4.创新服务方式，提高服务效率，开展丰富多彩的文化活动，扩大图书馆的影响力；</t>
  </si>
  <si>
    <t>全年免费开放天数</t>
  </si>
  <si>
    <t>245</t>
  </si>
  <si>
    <t>天</t>
  </si>
  <si>
    <t>按照免费开放通知要求，全年免费开放天数不低于245天.</t>
  </si>
  <si>
    <t>博物馆、公共图书馆、文化馆（站）免费开放州级（本级）配套资金</t>
  </si>
  <si>
    <t>免费开放人次</t>
  </si>
  <si>
    <t>200000</t>
  </si>
  <si>
    <t>免开资金管理办法，历年年报统计数据，免开实施方案，当年免费开放人数统计。</t>
  </si>
  <si>
    <t>免费开放时长</t>
  </si>
  <si>
    <t>256</t>
  </si>
  <si>
    <t>小时/月</t>
  </si>
  <si>
    <t>每月免费开放时长</t>
  </si>
  <si>
    <t>全州公共服务设施覆盖人群率</t>
  </si>
  <si>
    <t>10</t>
  </si>
  <si>
    <t>参观者、读者、群众满意度</t>
  </si>
  <si>
    <t>在全面贯彻落实全国、全省旅游发展大会精神的背景下，旅游与文化产业、公共文化服务的深度融合正在加快，结合大理文旅发展现状，通过提升大理州图书馆文旅融合基础设施建设水平，提升读者服务质量及游客到馆体验。</t>
  </si>
  <si>
    <t>制作露天小品</t>
  </si>
  <si>
    <t>1.00</t>
  </si>
  <si>
    <t>组</t>
  </si>
  <si>
    <t>小品、广告及文旅游服务柜台实际完成量</t>
  </si>
  <si>
    <t>增加公共坐席</t>
  </si>
  <si>
    <t>50</t>
  </si>
  <si>
    <t>席</t>
  </si>
  <si>
    <t>实际增加读者及游客坐席</t>
  </si>
  <si>
    <t>购置摆放旅游图书</t>
  </si>
  <si>
    <t>600</t>
  </si>
  <si>
    <t>实际高买旅游图书数量</t>
  </si>
  <si>
    <t>制作露天广告</t>
  </si>
  <si>
    <t xml:space="preserve">制作露天旅游广告
</t>
  </si>
  <si>
    <t>增设西楼文旅服务柜台</t>
  </si>
  <si>
    <t xml:space="preserve">增设西楼文旅服务柜台
</t>
  </si>
  <si>
    <t>景区公共信息服务、引导标识服务覆盖率</t>
  </si>
  <si>
    <t>95</t>
  </si>
  <si>
    <t>项目验收合格率</t>
  </si>
  <si>
    <t>采购的设备、图书验收合格</t>
  </si>
  <si>
    <t>促进文旅融合公共基础设施服务水平提升</t>
  </si>
  <si>
    <t>逐步提高</t>
  </si>
  <si>
    <t>促进文化+旅游接待人次增长</t>
  </si>
  <si>
    <t>阅读者和游客满意度</t>
  </si>
  <si>
    <t>读者到馆阅读满意程度</t>
  </si>
  <si>
    <t>旅游公共服务群众满意度</t>
  </si>
  <si>
    <t>无</t>
  </si>
  <si>
    <t>说明：本单位无此公开事项。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</si>
  <si>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</si>
  <si>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</si>
  <si>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</si>
  <si>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</si>
  <si>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</si>
  <si>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</si>
  <si>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</si>
  <si>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</si>
  <si>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</si>
  <si>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</si>
  <si>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</si>
  <si>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</si>
  <si>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</si>
  <si>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</si>
  <si>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</si>
  <si>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</si>
  <si>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</si>
  <si>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</si>
  <si>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</si>
  <si>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</si>
  <si>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</si>
  <si>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</si>
  <si>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</si>
  <si>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</si>
  <si>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</si>
  <si>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</si>
  <si>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</si>
  <si>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</si>
  <si>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</si>
  <si>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</si>
  <si>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</si>
  <si>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</si>
  <si>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7=8+…+19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</si>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</sst>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78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6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" borderId="22" applyNumberFormat="0" applyAlignment="0" applyProtection="0">
      <alignment vertical="center"/>
    </xf>
    <xf numFmtId="0" fontId="68" fillId="6" borderId="23" applyNumberFormat="0" applyAlignment="0" applyProtection="0">
      <alignment vertical="center"/>
    </xf>
    <xf numFmtId="0" fontId="69" fillId="6" borderId="22" applyNumberFormat="0" applyAlignment="0" applyProtection="0">
      <alignment vertical="center"/>
    </xf>
    <xf numFmtId="0" fontId="70" fillId="7" borderId="24" applyNumberFormat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2" fillId="0" borderId="26" applyNumberFormat="0" applyFill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176" fontId="24" fillId="0" borderId="1">
      <alignment horizontal="right" vertical="center"/>
    </xf>
    <xf numFmtId="177" fontId="24" fillId="0" borderId="1">
      <alignment horizontal="right" vertical="center"/>
    </xf>
    <xf numFmtId="178" fontId="24" fillId="0" borderId="1">
      <alignment horizontal="right" vertical="center"/>
    </xf>
    <xf numFmtId="179" fontId="24" fillId="0" borderId="1">
      <alignment horizontal="right" vertical="center"/>
    </xf>
    <xf numFmtId="179" fontId="24" fillId="0" borderId="1">
      <alignment horizontal="right" vertical="center"/>
    </xf>
    <xf numFmtId="10" fontId="24" fillId="0" borderId="1">
      <alignment horizontal="right" vertical="center"/>
    </xf>
    <xf numFmtId="49" fontId="24" fillId="0" borderId="1">
      <alignment horizontal="left" vertical="center" wrapText="1"/>
    </xf>
    <xf numFmtId="180" fontId="24" fillId="0" borderId="1">
      <alignment horizontal="right" vertical="center"/>
    </xf>
    <xf numFmtId="0" fontId="33" fillId="0" borderId="0">
      <alignment vertical="center"/>
    </xf>
  </cellStyleXfs>
  <cellXfs count="268">
    <xf numFmtId="0" fontId="0" fillId="0" borderId="0" xfId="0" applyFont="1" applyBorder="1"/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5" applyNumberFormat="1" applyFont="1" applyBorder="1">
      <alignment horizontal="left" vertical="center" wrapText="1"/>
    </xf>
    <xf numFmtId="179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right" vertical="center"/>
    </xf>
    <xf numFmtId="49" fontId="10" fillId="0" borderId="1" xfId="55" applyNumberFormat="1" applyFont="1" applyBorder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3" applyNumberFormat="1" applyFont="1" applyBorder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179" fontId="16" fillId="0" borderId="1" xfId="0" applyNumberFormat="1" applyFont="1" applyBorder="1" applyAlignment="1" applyProtection="1">
      <alignment horizontal="center" vertical="center"/>
      <protection locked="0"/>
    </xf>
    <xf numFmtId="179" fontId="16" fillId="0" borderId="1" xfId="0" applyNumberFormat="1" applyFont="1" applyBorder="1" applyAlignment="1" applyProtection="1">
      <alignment horizontal="right" vertical="center"/>
      <protection locked="0"/>
    </xf>
    <xf numFmtId="49" fontId="14" fillId="0" borderId="1" xfId="55" applyNumberFormat="1" applyFont="1" applyBorder="1" applyAlignment="1" applyProtection="1">
      <alignment horizontal="center" vertical="center" wrapText="1"/>
      <protection locked="0"/>
    </xf>
    <xf numFmtId="179" fontId="17" fillId="0" borderId="1" xfId="0" applyNumberFormat="1" applyFont="1" applyBorder="1" applyAlignment="1" applyProtection="1">
      <alignment horizontal="center" vertical="center"/>
      <protection locked="0"/>
    </xf>
    <xf numFmtId="179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vertical="top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11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right"/>
      <protection locked="0"/>
    </xf>
    <xf numFmtId="49" fontId="30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 applyProtection="1">
      <alignment horizontal="left" vertical="center" wrapText="1" indent="2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/>
    <xf numFmtId="0" fontId="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49" fontId="24" fillId="3" borderId="3" xfId="57" applyNumberFormat="1" applyFont="1" applyFill="1" applyBorder="1" applyAlignment="1">
      <alignment horizontal="left" vertical="center" wrapText="1"/>
    </xf>
    <xf numFmtId="49" fontId="24" fillId="3" borderId="3" xfId="57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33" fillId="3" borderId="3" xfId="57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49" fontId="35" fillId="0" borderId="3" xfId="57" applyNumberFormat="1" applyFont="1" applyBorder="1" applyAlignment="1">
      <alignment horizontal="left" vertical="center" wrapText="1"/>
    </xf>
    <xf numFmtId="49" fontId="35" fillId="3" borderId="3" xfId="57" applyNumberFormat="1" applyFont="1" applyFill="1" applyBorder="1" applyAlignment="1">
      <alignment horizontal="center" vertical="center" wrapText="1"/>
    </xf>
    <xf numFmtId="49" fontId="35" fillId="0" borderId="3" xfId="57" applyNumberFormat="1" applyFont="1" applyBorder="1" applyAlignment="1">
      <alignment horizontal="center" vertical="center" wrapText="1"/>
    </xf>
    <xf numFmtId="49" fontId="36" fillId="0" borderId="3" xfId="57" applyNumberFormat="1" applyFont="1" applyBorder="1" applyAlignment="1">
      <alignment horizontal="left" vertical="center" wrapText="1"/>
    </xf>
    <xf numFmtId="49" fontId="37" fillId="0" borderId="3" xfId="57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2" borderId="2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49" fontId="19" fillId="0" borderId="7" xfId="0" applyNumberFormat="1" applyFont="1" applyBorder="1" applyAlignment="1">
      <alignment vertical="center"/>
    </xf>
    <xf numFmtId="0" fontId="19" fillId="0" borderId="8" xfId="0" applyFont="1" applyBorder="1" applyAlignment="1">
      <alignment horizontal="left" vertical="center" wrapText="1"/>
    </xf>
    <xf numFmtId="49" fontId="24" fillId="0" borderId="7" xfId="57" applyNumberFormat="1" applyFont="1" applyBorder="1" applyAlignment="1">
      <alignment vertical="center" wrapText="1"/>
    </xf>
    <xf numFmtId="49" fontId="24" fillId="0" borderId="7" xfId="57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/>
    </xf>
    <xf numFmtId="0" fontId="38" fillId="0" borderId="0" xfId="0" applyFont="1" applyBorder="1" applyAlignment="1" applyProtection="1">
      <alignment vertical="top"/>
      <protection locked="0"/>
    </xf>
    <xf numFmtId="49" fontId="38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49" fontId="14" fillId="0" borderId="1" xfId="55" applyNumberFormat="1" applyFont="1" applyBorder="1" applyProtection="1">
      <alignment horizontal="left" vertical="center" wrapText="1"/>
      <protection locked="0"/>
    </xf>
    <xf numFmtId="0" fontId="38" fillId="0" borderId="0" xfId="0" applyFont="1" applyBorder="1" applyProtection="1">
      <protection locked="0"/>
    </xf>
    <xf numFmtId="0" fontId="38" fillId="0" borderId="0" xfId="0" applyFont="1" applyBorder="1"/>
    <xf numFmtId="0" fontId="39" fillId="0" borderId="0" xfId="0" applyFont="1" applyBorder="1" applyProtection="1">
      <protection locked="0"/>
    </xf>
    <xf numFmtId="0" fontId="39" fillId="0" borderId="0" xfId="0" applyFont="1" applyBorder="1"/>
    <xf numFmtId="0" fontId="40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9" fillId="0" borderId="0" xfId="0" applyFont="1" applyBorder="1" applyAlignment="1" applyProtection="1">
      <alignment vertical="top"/>
      <protection locked="0"/>
    </xf>
    <xf numFmtId="0" fontId="39" fillId="0" borderId="0" xfId="0" applyFont="1" applyBorder="1" applyAlignment="1" applyProtection="1">
      <alignment horizontal="right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49" fontId="24" fillId="0" borderId="1" xfId="55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41" fillId="0" borderId="0" xfId="0" applyFont="1" applyBorder="1"/>
    <xf numFmtId="0" fontId="41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42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4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4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1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8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 indent="1"/>
      <protection locked="0"/>
    </xf>
    <xf numFmtId="49" fontId="14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9" fillId="0" borderId="0" xfId="0" applyFont="1" applyBorder="1" applyAlignment="1" applyProtection="1">
      <alignment horizontal="left" vertical="center"/>
      <protection locked="0"/>
    </xf>
    <xf numFmtId="0" fontId="50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3" fillId="0" borderId="0" xfId="0" applyFont="1" applyBorder="1"/>
    <xf numFmtId="0" fontId="54" fillId="0" borderId="0" xfId="0" applyFont="1" applyBorder="1" applyAlignment="1" applyProtection="1">
      <alignment horizontal="center" vertical="center"/>
      <protection locked="0"/>
    </xf>
    <xf numFmtId="0" fontId="52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8" fillId="0" borderId="0" xfId="0" applyFont="1" applyBorder="1" applyAlignment="1" applyProtection="1">
      <alignment horizontal="center" vertical="top"/>
      <protection locked="0"/>
    </xf>
    <xf numFmtId="0" fontId="44" fillId="2" borderId="0" xfId="0" applyFont="1" applyFill="1" applyBorder="1" applyAlignment="1" applyProtection="1" quotePrefix="1">
      <alignment horizontal="center" vertical="center" wrapText="1"/>
      <protection locked="0"/>
    </xf>
    <xf numFmtId="49" fontId="14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常规 3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"/>
  <sheetViews>
    <sheetView showZeros="0" workbookViewId="0">
      <selection activeCell="I4" sqref="I4"/>
    </sheetView>
  </sheetViews>
  <sheetFormatPr defaultColWidth="8" defaultRowHeight="14.25" customHeight="1" outlineLevelRow="3"/>
  <cols>
    <col min="1" max="1" width="6.87962962962963" customWidth="1"/>
    <col min="2" max="2" width="25.75" customWidth="1"/>
    <col min="3" max="3" width="6" customWidth="1"/>
    <col min="4" max="4" width="9" customWidth="1"/>
    <col min="5" max="5" width="9.87962962962963" customWidth="1"/>
    <col min="6" max="6" width="12.8796296296296" customWidth="1"/>
    <col min="7" max="7" width="12" customWidth="1"/>
    <col min="8" max="8" width="20.1296296296296" customWidth="1"/>
    <col min="9" max="9" width="23.75" customWidth="1"/>
    <col min="10" max="10" width="13.5" customWidth="1"/>
  </cols>
  <sheetData>
    <row r="1" ht="141.2" customHeight="1" spans="1:10">
      <c r="A1" s="251"/>
      <c r="B1" s="37"/>
      <c r="C1" s="252"/>
      <c r="D1" s="252"/>
      <c r="E1" s="252"/>
      <c r="F1" s="252"/>
      <c r="G1" s="252"/>
      <c r="H1" s="252"/>
      <c r="I1" s="252"/>
      <c r="J1" s="264"/>
    </row>
    <row r="2" ht="87.2" customHeight="1" spans="1:10">
      <c r="A2" s="253"/>
      <c r="B2" s="254" t="s">
        <v>0</v>
      </c>
      <c r="C2" s="254"/>
      <c r="D2" s="254"/>
      <c r="E2" s="254"/>
      <c r="F2" s="254"/>
      <c r="G2" s="254"/>
      <c r="H2" s="254"/>
      <c r="I2" s="254"/>
      <c r="J2" s="265"/>
    </row>
    <row r="3" ht="84.2" customHeight="1" spans="1:10">
      <c r="A3" s="255"/>
      <c r="B3" s="256" t="s">
        <v>1</v>
      </c>
      <c r="C3" s="257"/>
      <c r="D3" s="258"/>
      <c r="E3" s="256" t="s">
        <v>2</v>
      </c>
      <c r="F3" s="259"/>
      <c r="G3" s="259"/>
      <c r="H3" s="259"/>
      <c r="I3" s="259"/>
      <c r="J3" s="266"/>
    </row>
    <row r="4" ht="142.5" customHeight="1" spans="1:10">
      <c r="A4" s="255"/>
      <c r="B4" s="260"/>
      <c r="C4" s="261"/>
      <c r="D4" s="262"/>
      <c r="E4" s="260"/>
      <c r="F4" s="263"/>
      <c r="G4" s="263"/>
      <c r="H4" s="263"/>
      <c r="I4" s="263"/>
      <c r="J4" s="267"/>
    </row>
  </sheetData>
  <mergeCells count="3">
    <mergeCell ref="A1:J1"/>
    <mergeCell ref="B2:I2"/>
    <mergeCell ref="B3:J3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7"/>
  <sheetViews>
    <sheetView showZeros="0" workbookViewId="0">
      <pane xSplit="3" ySplit="9" topLeftCell="D10" activePane="bottomRight" state="frozen"/>
      <selection/>
      <selection pane="topRight"/>
      <selection pane="bottomLeft"/>
      <selection pane="bottomRight" activeCell="A4" sqref="A4:A7"/>
    </sheetView>
  </sheetViews>
  <sheetFormatPr defaultColWidth="9.12962962962963" defaultRowHeight="14.25" customHeight="1"/>
  <cols>
    <col min="1" max="1" width="32.8796296296296" customWidth="1"/>
    <col min="2" max="2" width="21.1296296296296" customWidth="1"/>
    <col min="3" max="3" width="26.6296296296296" customWidth="1"/>
    <col min="4" max="4" width="27.75" customWidth="1"/>
    <col min="5" max="5" width="10.1296296296296" customWidth="1"/>
    <col min="6" max="6" width="17.6296296296296" customWidth="1"/>
    <col min="7" max="7" width="10.25" customWidth="1"/>
    <col min="8" max="8" width="15.1296296296296" customWidth="1"/>
    <col min="9" max="9" width="19" customWidth="1"/>
    <col min="10" max="10" width="18.8796296296296" customWidth="1"/>
    <col min="11" max="11" width="19" customWidth="1"/>
    <col min="12" max="12" width="16.1296296296296" customWidth="1"/>
    <col min="13" max="13" width="17.6296296296296" customWidth="1"/>
    <col min="14" max="14" width="15" customWidth="1"/>
    <col min="15" max="15" width="15.1296296296296" customWidth="1"/>
    <col min="16" max="20" width="19" customWidth="1"/>
    <col min="21" max="26" width="18.8796296296296" customWidth="1"/>
    <col min="27" max="27" width="19" customWidth="1"/>
  </cols>
  <sheetData>
    <row r="1" ht="18.75" customHeight="1" spans="2:27">
      <c r="B1" s="162"/>
      <c r="D1" s="163"/>
      <c r="E1" s="163"/>
      <c r="F1" s="163"/>
      <c r="G1" s="163"/>
      <c r="H1" s="163"/>
      <c r="I1" s="169"/>
      <c r="J1" s="169"/>
      <c r="K1" s="169"/>
      <c r="L1" s="170"/>
      <c r="M1" s="170"/>
      <c r="N1" s="170"/>
      <c r="O1" s="169"/>
      <c r="S1" s="162"/>
      <c r="U1" s="174"/>
      <c r="V1" s="174"/>
      <c r="W1" s="174"/>
      <c r="X1" s="174"/>
      <c r="Y1" s="174"/>
      <c r="Z1" s="174"/>
      <c r="AA1" s="174"/>
    </row>
    <row r="2" ht="39.75" customHeight="1" spans="1:27">
      <c r="A2" s="164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ht="18.75" customHeight="1" spans="1:27">
      <c r="A3" s="165" t="str">
        <f>"单位名称：大理白族自治州图书馆"</f>
        <v>单位名称：大理白族自治州图书馆</v>
      </c>
      <c r="B3" s="165"/>
      <c r="C3" s="165"/>
      <c r="D3" s="165"/>
      <c r="E3" s="165"/>
      <c r="F3" s="165"/>
      <c r="G3" s="165"/>
      <c r="H3" s="165"/>
      <c r="I3" s="171"/>
      <c r="J3" s="171"/>
      <c r="K3" s="171"/>
      <c r="L3" s="172"/>
      <c r="M3" s="172"/>
      <c r="N3" s="172"/>
      <c r="O3" s="171"/>
      <c r="P3" s="173"/>
      <c r="Q3" s="173"/>
      <c r="R3" s="173"/>
      <c r="S3" s="175"/>
      <c r="T3" s="173"/>
      <c r="U3" s="176"/>
      <c r="V3" s="176"/>
      <c r="W3" s="176"/>
      <c r="X3" s="176"/>
      <c r="Y3" s="176"/>
      <c r="Z3" s="176"/>
      <c r="AA3" s="176" t="s">
        <v>22</v>
      </c>
    </row>
    <row r="4" ht="18" customHeight="1" spans="1:27">
      <c r="A4" s="166" t="s">
        <v>286</v>
      </c>
      <c r="B4" s="166" t="s">
        <v>214</v>
      </c>
      <c r="C4" s="166" t="s">
        <v>215</v>
      </c>
      <c r="D4" s="166" t="s">
        <v>287</v>
      </c>
      <c r="E4" s="166" t="s">
        <v>216</v>
      </c>
      <c r="F4" s="166" t="s">
        <v>217</v>
      </c>
      <c r="G4" s="166" t="s">
        <v>288</v>
      </c>
      <c r="H4" s="166" t="s">
        <v>289</v>
      </c>
      <c r="I4" s="33" t="s">
        <v>290</v>
      </c>
      <c r="J4" s="33" t="s">
        <v>77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 t="s">
        <v>65</v>
      </c>
      <c r="W4" s="33"/>
      <c r="X4" s="33"/>
      <c r="Y4" s="33"/>
      <c r="Z4" s="33"/>
      <c r="AA4" s="33"/>
    </row>
    <row r="5" ht="18" customHeight="1" spans="1:27">
      <c r="A5" s="166"/>
      <c r="B5" s="166"/>
      <c r="C5" s="166"/>
      <c r="D5" s="166"/>
      <c r="E5" s="166"/>
      <c r="F5" s="166"/>
      <c r="G5" s="166"/>
      <c r="H5" s="166"/>
      <c r="I5" s="33"/>
      <c r="J5" s="33" t="s">
        <v>78</v>
      </c>
      <c r="K5" s="33" t="s">
        <v>79</v>
      </c>
      <c r="L5" s="33"/>
      <c r="M5" s="166" t="s">
        <v>80</v>
      </c>
      <c r="N5" s="166" t="s">
        <v>81</v>
      </c>
      <c r="O5" s="166" t="s">
        <v>82</v>
      </c>
      <c r="P5" s="33" t="s">
        <v>83</v>
      </c>
      <c r="Q5" s="33"/>
      <c r="R5" s="33"/>
      <c r="S5" s="33"/>
      <c r="T5" s="33"/>
      <c r="U5" s="33"/>
      <c r="V5" s="177" t="s">
        <v>78</v>
      </c>
      <c r="W5" s="177" t="s">
        <v>79</v>
      </c>
      <c r="X5" s="177" t="s">
        <v>80</v>
      </c>
      <c r="Y5" s="177" t="s">
        <v>81</v>
      </c>
      <c r="Z5" s="177" t="s">
        <v>82</v>
      </c>
      <c r="AA5" s="177" t="s">
        <v>83</v>
      </c>
    </row>
    <row r="6" ht="18.75" customHeight="1" spans="1:27">
      <c r="A6" s="166"/>
      <c r="B6" s="166"/>
      <c r="C6" s="166"/>
      <c r="D6" s="166"/>
      <c r="E6" s="166"/>
      <c r="F6" s="166"/>
      <c r="G6" s="166"/>
      <c r="H6" s="166"/>
      <c r="I6" s="33"/>
      <c r="J6" s="166"/>
      <c r="K6" s="166"/>
      <c r="L6" s="166"/>
      <c r="M6" s="166" t="s">
        <v>80</v>
      </c>
      <c r="N6" s="166"/>
      <c r="O6" s="166"/>
      <c r="P6" s="166" t="s">
        <v>78</v>
      </c>
      <c r="Q6" s="166" t="s">
        <v>85</v>
      </c>
      <c r="R6" s="166" t="s">
        <v>226</v>
      </c>
      <c r="S6" s="166" t="s">
        <v>87</v>
      </c>
      <c r="T6" s="166" t="s">
        <v>88</v>
      </c>
      <c r="U6" s="166" t="s">
        <v>89</v>
      </c>
      <c r="V6" s="166"/>
      <c r="W6" s="166"/>
      <c r="X6" s="166"/>
      <c r="Y6" s="166"/>
      <c r="Z6" s="166"/>
      <c r="AA6" s="166"/>
    </row>
    <row r="7" ht="37.5" customHeight="1" spans="1:27">
      <c r="A7" s="166"/>
      <c r="B7" s="166"/>
      <c r="C7" s="166"/>
      <c r="D7" s="166"/>
      <c r="E7" s="166"/>
      <c r="F7" s="166"/>
      <c r="G7" s="166"/>
      <c r="H7" s="166"/>
      <c r="I7" s="33"/>
      <c r="J7" s="166"/>
      <c r="K7" s="166" t="s">
        <v>220</v>
      </c>
      <c r="L7" s="166" t="s">
        <v>291</v>
      </c>
      <c r="M7" s="166"/>
      <c r="N7" s="166"/>
      <c r="O7" s="166" t="s">
        <v>82</v>
      </c>
      <c r="P7" s="166" t="s">
        <v>78</v>
      </c>
      <c r="Q7" s="166" t="s">
        <v>85</v>
      </c>
      <c r="R7" s="166" t="s">
        <v>226</v>
      </c>
      <c r="S7" s="166" t="s">
        <v>87</v>
      </c>
      <c r="T7" s="166" t="s">
        <v>88</v>
      </c>
      <c r="U7" s="166" t="s">
        <v>89</v>
      </c>
      <c r="V7" s="166"/>
      <c r="W7" s="166"/>
      <c r="X7" s="166"/>
      <c r="Y7" s="166"/>
      <c r="Z7" s="166"/>
      <c r="AA7" s="166"/>
    </row>
    <row r="8" ht="19.5" customHeight="1" spans="1:27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  <c r="I8" s="167" t="s">
        <v>292</v>
      </c>
      <c r="J8" s="167" t="s">
        <v>293</v>
      </c>
      <c r="K8" s="167">
        <v>11</v>
      </c>
      <c r="L8" s="167">
        <v>12</v>
      </c>
      <c r="M8" s="167">
        <v>13</v>
      </c>
      <c r="N8" s="167">
        <v>14</v>
      </c>
      <c r="O8" s="167">
        <v>15</v>
      </c>
      <c r="P8" s="167" t="s">
        <v>294</v>
      </c>
      <c r="Q8" s="167">
        <v>17</v>
      </c>
      <c r="R8" s="167">
        <v>18</v>
      </c>
      <c r="S8" s="167">
        <v>19</v>
      </c>
      <c r="T8" s="167">
        <v>20</v>
      </c>
      <c r="U8" s="167">
        <v>21</v>
      </c>
      <c r="V8" s="167" t="s">
        <v>295</v>
      </c>
      <c r="W8" s="167">
        <v>23</v>
      </c>
      <c r="X8" s="167">
        <v>24</v>
      </c>
      <c r="Y8" s="167">
        <v>25</v>
      </c>
      <c r="Z8" s="167">
        <v>26</v>
      </c>
      <c r="AA8" s="167">
        <v>27</v>
      </c>
    </row>
    <row r="9" ht="21" customHeight="1" spans="1:27">
      <c r="A9" s="168" t="s">
        <v>296</v>
      </c>
      <c r="B9" s="168" t="s">
        <v>297</v>
      </c>
      <c r="C9" s="168" t="s">
        <v>298</v>
      </c>
      <c r="D9" s="269" t="s">
        <v>95</v>
      </c>
      <c r="E9" s="168" t="s">
        <v>122</v>
      </c>
      <c r="F9" s="168" t="s">
        <v>123</v>
      </c>
      <c r="G9" s="168" t="s">
        <v>263</v>
      </c>
      <c r="H9" s="168" t="s">
        <v>264</v>
      </c>
      <c r="I9" s="48">
        <v>5500</v>
      </c>
      <c r="J9" s="48">
        <v>5500</v>
      </c>
      <c r="K9" s="48">
        <v>5500</v>
      </c>
      <c r="L9" s="48">
        <v>5500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ht="21" customHeight="1" spans="1:27">
      <c r="A10" s="168" t="s">
        <v>296</v>
      </c>
      <c r="B10" s="168" t="s">
        <v>297</v>
      </c>
      <c r="C10" s="168" t="s">
        <v>298</v>
      </c>
      <c r="D10" s="269" t="s">
        <v>95</v>
      </c>
      <c r="E10" s="168" t="s">
        <v>122</v>
      </c>
      <c r="F10" s="168" t="s">
        <v>123</v>
      </c>
      <c r="G10" s="168" t="s">
        <v>299</v>
      </c>
      <c r="H10" s="168" t="s">
        <v>300</v>
      </c>
      <c r="I10" s="48">
        <v>94500</v>
      </c>
      <c r="J10" s="48">
        <v>94500</v>
      </c>
      <c r="K10" s="48">
        <v>94500</v>
      </c>
      <c r="L10" s="48">
        <v>94500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178"/>
      <c r="AA10" s="178"/>
    </row>
    <row r="11" ht="21" customHeight="1" spans="1:27">
      <c r="A11" s="168" t="s">
        <v>296</v>
      </c>
      <c r="B11" s="168" t="s">
        <v>301</v>
      </c>
      <c r="C11" s="168" t="s">
        <v>302</v>
      </c>
      <c r="D11" s="269" t="s">
        <v>95</v>
      </c>
      <c r="E11" s="168" t="s">
        <v>122</v>
      </c>
      <c r="F11" s="168" t="s">
        <v>123</v>
      </c>
      <c r="G11" s="168" t="s">
        <v>299</v>
      </c>
      <c r="H11" s="168" t="s">
        <v>300</v>
      </c>
      <c r="I11" s="48">
        <v>400000</v>
      </c>
      <c r="J11" s="48">
        <v>400000</v>
      </c>
      <c r="K11" s="48">
        <v>400000</v>
      </c>
      <c r="L11" s="48">
        <v>400000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78"/>
      <c r="AA11" s="178"/>
    </row>
    <row r="12" ht="30" customHeight="1" spans="1:27">
      <c r="A12" s="168" t="s">
        <v>303</v>
      </c>
      <c r="B12" s="168" t="s">
        <v>304</v>
      </c>
      <c r="C12" s="168" t="s">
        <v>305</v>
      </c>
      <c r="D12" s="269" t="s">
        <v>95</v>
      </c>
      <c r="E12" s="168" t="s">
        <v>124</v>
      </c>
      <c r="F12" s="168" t="s">
        <v>125</v>
      </c>
      <c r="G12" s="168" t="s">
        <v>306</v>
      </c>
      <c r="H12" s="168" t="s">
        <v>307</v>
      </c>
      <c r="I12" s="48">
        <v>67389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>
        <v>67389</v>
      </c>
      <c r="W12" s="48">
        <v>67389</v>
      </c>
      <c r="X12" s="48"/>
      <c r="Y12" s="48"/>
      <c r="Z12" s="178"/>
      <c r="AA12" s="178"/>
    </row>
    <row r="13" ht="30" customHeight="1" spans="1:27">
      <c r="A13" s="168" t="s">
        <v>303</v>
      </c>
      <c r="B13" s="168" t="s">
        <v>308</v>
      </c>
      <c r="C13" s="168" t="s">
        <v>309</v>
      </c>
      <c r="D13" s="269" t="s">
        <v>95</v>
      </c>
      <c r="E13" s="168" t="s">
        <v>124</v>
      </c>
      <c r="F13" s="168" t="s">
        <v>125</v>
      </c>
      <c r="G13" s="168" t="s">
        <v>310</v>
      </c>
      <c r="H13" s="168" t="s">
        <v>311</v>
      </c>
      <c r="I13" s="48">
        <v>21000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>
        <v>21000</v>
      </c>
      <c r="W13" s="48">
        <v>21000</v>
      </c>
      <c r="X13" s="48"/>
      <c r="Y13" s="48"/>
      <c r="Z13" s="178"/>
      <c r="AA13" s="178"/>
    </row>
    <row r="14" ht="30" customHeight="1" spans="1:27">
      <c r="A14" s="168" t="s">
        <v>303</v>
      </c>
      <c r="B14" s="168" t="s">
        <v>312</v>
      </c>
      <c r="C14" s="168" t="s">
        <v>313</v>
      </c>
      <c r="D14" s="269" t="s">
        <v>95</v>
      </c>
      <c r="E14" s="168" t="s">
        <v>122</v>
      </c>
      <c r="F14" s="168" t="s">
        <v>123</v>
      </c>
      <c r="G14" s="168" t="s">
        <v>314</v>
      </c>
      <c r="H14" s="168" t="s">
        <v>315</v>
      </c>
      <c r="I14" s="48">
        <v>4200000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>
        <v>4200000</v>
      </c>
      <c r="W14" s="48">
        <v>4200000</v>
      </c>
      <c r="X14" s="48"/>
      <c r="Y14" s="48"/>
      <c r="Z14" s="178"/>
      <c r="AA14" s="178"/>
    </row>
    <row r="15" ht="30" customHeight="1" spans="1:27">
      <c r="A15" s="168" t="s">
        <v>303</v>
      </c>
      <c r="B15" s="168" t="s">
        <v>312</v>
      </c>
      <c r="C15" s="168" t="s">
        <v>313</v>
      </c>
      <c r="D15" s="269" t="s">
        <v>95</v>
      </c>
      <c r="E15" s="168" t="s">
        <v>122</v>
      </c>
      <c r="F15" s="168" t="s">
        <v>123</v>
      </c>
      <c r="G15" s="168" t="s">
        <v>316</v>
      </c>
      <c r="H15" s="168" t="s">
        <v>317</v>
      </c>
      <c r="I15" s="48">
        <v>800000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>
        <v>800000</v>
      </c>
      <c r="W15" s="48">
        <v>800000</v>
      </c>
      <c r="X15" s="48"/>
      <c r="Y15" s="48"/>
      <c r="Z15" s="178"/>
      <c r="AA15" s="178"/>
    </row>
    <row r="16" ht="30" customHeight="1" spans="1:27">
      <c r="A16" s="168" t="s">
        <v>303</v>
      </c>
      <c r="B16" s="168" t="s">
        <v>318</v>
      </c>
      <c r="C16" s="168" t="s">
        <v>319</v>
      </c>
      <c r="D16" s="269" t="s">
        <v>95</v>
      </c>
      <c r="E16" s="168" t="s">
        <v>128</v>
      </c>
      <c r="F16" s="168" t="s">
        <v>129</v>
      </c>
      <c r="G16" s="168" t="s">
        <v>314</v>
      </c>
      <c r="H16" s="168" t="s">
        <v>315</v>
      </c>
      <c r="I16" s="48">
        <v>100000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>
        <v>100000</v>
      </c>
      <c r="W16" s="48"/>
      <c r="X16" s="48">
        <v>100000</v>
      </c>
      <c r="Y16" s="48"/>
      <c r="Z16" s="178"/>
      <c r="AA16" s="178"/>
    </row>
    <row r="17" ht="21" customHeight="1" spans="1:27">
      <c r="A17" s="21" t="s">
        <v>76</v>
      </c>
      <c r="B17" s="21"/>
      <c r="C17" s="21"/>
      <c r="D17" s="21"/>
      <c r="E17" s="21"/>
      <c r="F17" s="21"/>
      <c r="G17" s="21"/>
      <c r="H17" s="21"/>
      <c r="I17" s="45">
        <v>5688389</v>
      </c>
      <c r="J17" s="45">
        <v>500000</v>
      </c>
      <c r="K17" s="45">
        <v>500000</v>
      </c>
      <c r="L17" s="45">
        <v>500000</v>
      </c>
      <c r="M17" s="45"/>
      <c r="N17" s="45"/>
      <c r="O17" s="45"/>
      <c r="P17" s="45"/>
      <c r="Q17" s="45"/>
      <c r="R17" s="45"/>
      <c r="S17" s="45"/>
      <c r="T17" s="45"/>
      <c r="U17" s="45"/>
      <c r="V17" s="45">
        <v>5188389</v>
      </c>
      <c r="W17" s="45">
        <v>5088389</v>
      </c>
      <c r="X17" s="45">
        <v>100000</v>
      </c>
      <c r="Y17" s="45"/>
      <c r="Z17" s="45"/>
      <c r="AA17" s="45"/>
    </row>
  </sheetData>
  <mergeCells count="32">
    <mergeCell ref="A2:AA2"/>
    <mergeCell ref="A3:H3"/>
    <mergeCell ref="J4:U4"/>
    <mergeCell ref="V4:AA4"/>
    <mergeCell ref="P5:U5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" right="0.3" top="0.46" bottom="0.46" header="0.4" footer="0.4"/>
  <pageSetup paperSize="9" scale="2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43"/>
  <sheetViews>
    <sheetView showZeros="0" zoomScale="85" zoomScaleNormal="85" workbookViewId="0">
      <pane xSplit="2" ySplit="6" topLeftCell="C7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2" customHeight="1"/>
  <cols>
    <col min="1" max="1" width="34.25" customWidth="1"/>
    <col min="2" max="2" width="20.5" customWidth="1"/>
    <col min="3" max="3" width="29" customWidth="1"/>
    <col min="4" max="6" width="23.6296296296296" customWidth="1"/>
    <col min="7" max="7" width="11.25" customWidth="1"/>
    <col min="8" max="8" width="18.1296296296296" style="118" customWidth="1"/>
    <col min="9" max="9" width="12.5" customWidth="1"/>
    <col min="10" max="10" width="13.3796296296296" style="118" customWidth="1"/>
    <col min="11" max="11" width="18.8796296296296" customWidth="1"/>
  </cols>
  <sheetData>
    <row r="1" ht="18" customHeight="1" spans="11:11">
      <c r="K1" s="31"/>
    </row>
    <row r="2" ht="39.75" customHeight="1" spans="1:11">
      <c r="A2" s="119" t="s">
        <v>320</v>
      </c>
      <c r="B2" s="69"/>
      <c r="C2" s="69"/>
      <c r="D2" s="69"/>
      <c r="E2" s="69"/>
      <c r="F2" s="69"/>
      <c r="G2" s="120"/>
      <c r="H2" s="69"/>
      <c r="I2" s="120"/>
      <c r="J2" s="120"/>
      <c r="K2" s="69"/>
    </row>
    <row r="3" ht="17.25" customHeight="1" spans="1:11">
      <c r="A3" s="5" t="str">
        <f>"单位名称：大理白族自治州图书馆"</f>
        <v>单位名称：大理白族自治州图书馆</v>
      </c>
      <c r="B3" s="121"/>
      <c r="C3" s="121"/>
      <c r="D3" s="121"/>
      <c r="E3" s="121"/>
      <c r="F3" s="121"/>
      <c r="G3" s="121"/>
      <c r="H3" s="121"/>
      <c r="I3" s="121"/>
      <c r="J3" s="161"/>
      <c r="K3" s="121"/>
    </row>
    <row r="4" ht="44.25" customHeight="1" spans="1:11">
      <c r="A4" s="122" t="s">
        <v>321</v>
      </c>
      <c r="B4" s="122" t="s">
        <v>214</v>
      </c>
      <c r="C4" s="122" t="s">
        <v>322</v>
      </c>
      <c r="D4" s="122" t="s">
        <v>323</v>
      </c>
      <c r="E4" s="122" t="s">
        <v>324</v>
      </c>
      <c r="F4" s="122" t="s">
        <v>325</v>
      </c>
      <c r="G4" s="123" t="s">
        <v>326</v>
      </c>
      <c r="H4" s="122" t="s">
        <v>327</v>
      </c>
      <c r="I4" s="123" t="s">
        <v>328</v>
      </c>
      <c r="J4" s="123" t="s">
        <v>329</v>
      </c>
      <c r="K4" s="122" t="s">
        <v>330</v>
      </c>
    </row>
    <row r="5" ht="18.7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42" customHeight="1" spans="1:11">
      <c r="A6" s="124" t="s">
        <v>95</v>
      </c>
      <c r="B6" s="125"/>
      <c r="C6" s="125"/>
      <c r="D6" s="125"/>
      <c r="E6" s="125"/>
      <c r="F6" s="40"/>
      <c r="G6" s="126"/>
      <c r="H6" s="40"/>
      <c r="I6" s="126"/>
      <c r="J6" s="126"/>
      <c r="K6" s="40"/>
    </row>
    <row r="7" ht="33.75" customHeight="1" spans="1:11">
      <c r="A7" s="25" t="s">
        <v>302</v>
      </c>
      <c r="B7" s="26" t="s">
        <v>301</v>
      </c>
      <c r="C7" s="26" t="s">
        <v>331</v>
      </c>
      <c r="D7" s="26" t="s">
        <v>332</v>
      </c>
      <c r="E7" s="26" t="s">
        <v>333</v>
      </c>
      <c r="F7" s="25" t="s">
        <v>334</v>
      </c>
      <c r="G7" s="127" t="s">
        <v>335</v>
      </c>
      <c r="H7" s="40" t="s">
        <v>336</v>
      </c>
      <c r="I7" s="127" t="s">
        <v>337</v>
      </c>
      <c r="J7" s="127" t="s">
        <v>338</v>
      </c>
      <c r="K7" s="25" t="s">
        <v>339</v>
      </c>
    </row>
    <row r="8" ht="33.75" customHeight="1" spans="1:11">
      <c r="A8" s="25" t="s">
        <v>302</v>
      </c>
      <c r="B8" s="26" t="s">
        <v>301</v>
      </c>
      <c r="C8" s="26" t="s">
        <v>331</v>
      </c>
      <c r="D8" s="26" t="s">
        <v>332</v>
      </c>
      <c r="E8" s="26" t="s">
        <v>333</v>
      </c>
      <c r="F8" s="25" t="s">
        <v>340</v>
      </c>
      <c r="G8" s="127" t="s">
        <v>335</v>
      </c>
      <c r="H8" s="40" t="s">
        <v>341</v>
      </c>
      <c r="I8" s="127" t="s">
        <v>342</v>
      </c>
      <c r="J8" s="127" t="s">
        <v>338</v>
      </c>
      <c r="K8" s="25" t="s">
        <v>343</v>
      </c>
    </row>
    <row r="9" ht="33.75" customHeight="1" spans="1:11">
      <c r="A9" s="25" t="s">
        <v>302</v>
      </c>
      <c r="B9" s="26" t="s">
        <v>301</v>
      </c>
      <c r="C9" s="26" t="s">
        <v>331</v>
      </c>
      <c r="D9" s="26" t="s">
        <v>332</v>
      </c>
      <c r="E9" s="26" t="s">
        <v>333</v>
      </c>
      <c r="F9" s="25" t="s">
        <v>344</v>
      </c>
      <c r="G9" s="127" t="s">
        <v>335</v>
      </c>
      <c r="H9" s="40" t="s">
        <v>345</v>
      </c>
      <c r="I9" s="127" t="s">
        <v>342</v>
      </c>
      <c r="J9" s="127" t="s">
        <v>338</v>
      </c>
      <c r="K9" s="25" t="s">
        <v>346</v>
      </c>
    </row>
    <row r="10" ht="33.75" customHeight="1" spans="1:11">
      <c r="A10" s="25" t="s">
        <v>302</v>
      </c>
      <c r="B10" s="26" t="s">
        <v>301</v>
      </c>
      <c r="C10" s="26" t="s">
        <v>331</v>
      </c>
      <c r="D10" s="26" t="s">
        <v>332</v>
      </c>
      <c r="E10" s="26" t="s">
        <v>347</v>
      </c>
      <c r="F10" s="25" t="s">
        <v>348</v>
      </c>
      <c r="G10" s="127" t="s">
        <v>349</v>
      </c>
      <c r="H10" s="40" t="s">
        <v>350</v>
      </c>
      <c r="I10" s="127" t="s">
        <v>351</v>
      </c>
      <c r="J10" s="127" t="s">
        <v>352</v>
      </c>
      <c r="K10" s="25" t="s">
        <v>353</v>
      </c>
    </row>
    <row r="11" ht="33.75" customHeight="1" spans="1:11">
      <c r="A11" s="25" t="s">
        <v>302</v>
      </c>
      <c r="B11" s="26" t="s">
        <v>301</v>
      </c>
      <c r="C11" s="26" t="s">
        <v>331</v>
      </c>
      <c r="D11" s="26" t="s">
        <v>332</v>
      </c>
      <c r="E11" s="26" t="s">
        <v>354</v>
      </c>
      <c r="F11" s="25" t="s">
        <v>355</v>
      </c>
      <c r="G11" s="127" t="s">
        <v>349</v>
      </c>
      <c r="H11" s="40" t="s">
        <v>356</v>
      </c>
      <c r="I11" s="127" t="s">
        <v>357</v>
      </c>
      <c r="J11" s="127" t="s">
        <v>352</v>
      </c>
      <c r="K11" s="25" t="s">
        <v>358</v>
      </c>
    </row>
    <row r="12" ht="33.75" customHeight="1" spans="1:11">
      <c r="A12" s="25" t="s">
        <v>302</v>
      </c>
      <c r="B12" s="26" t="s">
        <v>301</v>
      </c>
      <c r="C12" s="26" t="s">
        <v>331</v>
      </c>
      <c r="D12" s="26" t="s">
        <v>359</v>
      </c>
      <c r="E12" s="26" t="s">
        <v>360</v>
      </c>
      <c r="F12" s="25" t="s">
        <v>361</v>
      </c>
      <c r="G12" s="127" t="s">
        <v>335</v>
      </c>
      <c r="H12" s="40" t="s">
        <v>362</v>
      </c>
      <c r="I12" s="127" t="s">
        <v>363</v>
      </c>
      <c r="J12" s="127" t="s">
        <v>338</v>
      </c>
      <c r="K12" s="25" t="s">
        <v>364</v>
      </c>
    </row>
    <row r="13" ht="33.75" customHeight="1" spans="1:11">
      <c r="A13" s="25" t="s">
        <v>302</v>
      </c>
      <c r="B13" s="26" t="s">
        <v>301</v>
      </c>
      <c r="C13" s="26" t="s">
        <v>331</v>
      </c>
      <c r="D13" s="26" t="s">
        <v>365</v>
      </c>
      <c r="E13" s="26" t="s">
        <v>366</v>
      </c>
      <c r="F13" s="25" t="s">
        <v>367</v>
      </c>
      <c r="G13" s="127" t="s">
        <v>335</v>
      </c>
      <c r="H13" s="40" t="s">
        <v>368</v>
      </c>
      <c r="I13" s="127" t="s">
        <v>351</v>
      </c>
      <c r="J13" s="127" t="s">
        <v>338</v>
      </c>
      <c r="K13" s="25" t="s">
        <v>369</v>
      </c>
    </row>
    <row r="14" ht="33.75" customHeight="1" spans="1:11">
      <c r="A14" s="25" t="s">
        <v>298</v>
      </c>
      <c r="B14" s="26" t="s">
        <v>297</v>
      </c>
      <c r="C14" s="26" t="s">
        <v>370</v>
      </c>
      <c r="D14" s="26" t="s">
        <v>332</v>
      </c>
      <c r="E14" s="26" t="s">
        <v>333</v>
      </c>
      <c r="F14" s="25" t="s">
        <v>371</v>
      </c>
      <c r="G14" s="127" t="s">
        <v>335</v>
      </c>
      <c r="H14" s="40" t="s">
        <v>336</v>
      </c>
      <c r="I14" s="127" t="s">
        <v>342</v>
      </c>
      <c r="J14" s="127" t="s">
        <v>338</v>
      </c>
      <c r="K14" s="25" t="s">
        <v>372</v>
      </c>
    </row>
    <row r="15" ht="33.75" customHeight="1" spans="1:11">
      <c r="A15" s="25" t="s">
        <v>298</v>
      </c>
      <c r="B15" s="26" t="s">
        <v>297</v>
      </c>
      <c r="C15" s="26" t="s">
        <v>370</v>
      </c>
      <c r="D15" s="26" t="s">
        <v>332</v>
      </c>
      <c r="E15" s="26" t="s">
        <v>347</v>
      </c>
      <c r="F15" s="25" t="s">
        <v>348</v>
      </c>
      <c r="G15" s="127" t="s">
        <v>349</v>
      </c>
      <c r="H15" s="40" t="s">
        <v>350</v>
      </c>
      <c r="I15" s="127" t="s">
        <v>351</v>
      </c>
      <c r="J15" s="127" t="s">
        <v>352</v>
      </c>
      <c r="K15" s="25" t="s">
        <v>353</v>
      </c>
    </row>
    <row r="16" ht="33.75" customHeight="1" spans="1:11">
      <c r="A16" s="25" t="s">
        <v>298</v>
      </c>
      <c r="B16" s="26" t="s">
        <v>297</v>
      </c>
      <c r="C16" s="26" t="s">
        <v>370</v>
      </c>
      <c r="D16" s="26" t="s">
        <v>332</v>
      </c>
      <c r="E16" s="26" t="s">
        <v>354</v>
      </c>
      <c r="F16" s="25" t="s">
        <v>355</v>
      </c>
      <c r="G16" s="127" t="s">
        <v>349</v>
      </c>
      <c r="H16" s="40" t="s">
        <v>356</v>
      </c>
      <c r="I16" s="127" t="s">
        <v>357</v>
      </c>
      <c r="J16" s="127" t="s">
        <v>338</v>
      </c>
      <c r="K16" s="25" t="s">
        <v>358</v>
      </c>
    </row>
    <row r="17" ht="33.75" customHeight="1" spans="1:11">
      <c r="A17" s="25" t="s">
        <v>298</v>
      </c>
      <c r="B17" s="26" t="s">
        <v>297</v>
      </c>
      <c r="C17" s="26" t="s">
        <v>370</v>
      </c>
      <c r="D17" s="26" t="s">
        <v>359</v>
      </c>
      <c r="E17" s="26" t="s">
        <v>360</v>
      </c>
      <c r="F17" s="25" t="s">
        <v>361</v>
      </c>
      <c r="G17" s="127" t="s">
        <v>349</v>
      </c>
      <c r="H17" s="40" t="s">
        <v>362</v>
      </c>
      <c r="I17" s="127" t="s">
        <v>363</v>
      </c>
      <c r="J17" s="127" t="s">
        <v>338</v>
      </c>
      <c r="K17" s="25" t="s">
        <v>364</v>
      </c>
    </row>
    <row r="18" ht="33.75" customHeight="1" spans="1:11">
      <c r="A18" s="25" t="s">
        <v>298</v>
      </c>
      <c r="B18" s="26" t="s">
        <v>297</v>
      </c>
      <c r="C18" s="26" t="s">
        <v>370</v>
      </c>
      <c r="D18" s="26" t="s">
        <v>365</v>
      </c>
      <c r="E18" s="26" t="s">
        <v>366</v>
      </c>
      <c r="F18" s="25" t="s">
        <v>367</v>
      </c>
      <c r="G18" s="127" t="s">
        <v>335</v>
      </c>
      <c r="H18" s="40" t="s">
        <v>368</v>
      </c>
      <c r="I18" s="127" t="s">
        <v>351</v>
      </c>
      <c r="J18" s="127" t="s">
        <v>338</v>
      </c>
      <c r="K18" s="25" t="s">
        <v>369</v>
      </c>
    </row>
    <row r="19" s="117" customFormat="1" ht="33.75" customHeight="1" spans="1:11">
      <c r="A19" s="128" t="s">
        <v>313</v>
      </c>
      <c r="B19" s="129" t="s">
        <v>373</v>
      </c>
      <c r="C19" s="129" t="s">
        <v>374</v>
      </c>
      <c r="D19" s="130" t="s">
        <v>332</v>
      </c>
      <c r="E19" s="130" t="s">
        <v>333</v>
      </c>
      <c r="F19" s="131" t="s">
        <v>375</v>
      </c>
      <c r="G19" s="132" t="s">
        <v>335</v>
      </c>
      <c r="H19" s="132" t="s">
        <v>376</v>
      </c>
      <c r="I19" s="132" t="s">
        <v>377</v>
      </c>
      <c r="J19" s="127" t="s">
        <v>338</v>
      </c>
      <c r="K19" s="131" t="s">
        <v>378</v>
      </c>
    </row>
    <row r="20" s="117" customFormat="1" ht="33.75" customHeight="1" spans="1:11">
      <c r="A20" s="133"/>
      <c r="B20" s="134"/>
      <c r="C20" s="134"/>
      <c r="D20" s="130" t="s">
        <v>332</v>
      </c>
      <c r="E20" s="131" t="s">
        <v>347</v>
      </c>
      <c r="F20" s="131" t="s">
        <v>379</v>
      </c>
      <c r="G20" s="132" t="s">
        <v>349</v>
      </c>
      <c r="H20" s="132" t="s">
        <v>350</v>
      </c>
      <c r="I20" s="132" t="s">
        <v>351</v>
      </c>
      <c r="J20" s="127" t="s">
        <v>338</v>
      </c>
      <c r="K20" s="131" t="s">
        <v>380</v>
      </c>
    </row>
    <row r="21" s="117" customFormat="1" ht="33.75" customHeight="1" spans="1:11">
      <c r="A21" s="133"/>
      <c r="B21" s="134"/>
      <c r="C21" s="134"/>
      <c r="D21" s="130" t="s">
        <v>332</v>
      </c>
      <c r="E21" s="130" t="s">
        <v>347</v>
      </c>
      <c r="F21" s="131" t="s">
        <v>381</v>
      </c>
      <c r="G21" s="132" t="s">
        <v>349</v>
      </c>
      <c r="H21" s="132" t="s">
        <v>350</v>
      </c>
      <c r="I21" s="132" t="s">
        <v>351</v>
      </c>
      <c r="J21" s="127" t="s">
        <v>338</v>
      </c>
      <c r="K21" s="131" t="s">
        <v>382</v>
      </c>
    </row>
    <row r="22" s="117" customFormat="1" ht="33.75" customHeight="1" spans="1:11">
      <c r="A22" s="133"/>
      <c r="B22" s="134"/>
      <c r="C22" s="134"/>
      <c r="D22" s="130" t="s">
        <v>332</v>
      </c>
      <c r="E22" s="131" t="s">
        <v>354</v>
      </c>
      <c r="F22" s="131" t="s">
        <v>383</v>
      </c>
      <c r="G22" s="132" t="s">
        <v>349</v>
      </c>
      <c r="H22" s="132" t="s">
        <v>356</v>
      </c>
      <c r="I22" s="132" t="s">
        <v>357</v>
      </c>
      <c r="J22" s="127" t="s">
        <v>338</v>
      </c>
      <c r="K22" s="131" t="s">
        <v>384</v>
      </c>
    </row>
    <row r="23" s="117" customFormat="1" ht="33.75" customHeight="1" spans="1:11">
      <c r="A23" s="133"/>
      <c r="B23" s="134"/>
      <c r="C23" s="134"/>
      <c r="D23" s="135" t="s">
        <v>359</v>
      </c>
      <c r="E23" s="131" t="s">
        <v>385</v>
      </c>
      <c r="F23" s="131" t="s">
        <v>386</v>
      </c>
      <c r="G23" s="132" t="s">
        <v>335</v>
      </c>
      <c r="H23" s="132" t="s">
        <v>387</v>
      </c>
      <c r="I23" s="132" t="s">
        <v>388</v>
      </c>
      <c r="J23" s="127" t="s">
        <v>338</v>
      </c>
      <c r="K23" s="131" t="s">
        <v>389</v>
      </c>
    </row>
    <row r="24" s="117" customFormat="1" ht="33.75" customHeight="1" spans="1:11">
      <c r="A24" s="136"/>
      <c r="B24" s="137"/>
      <c r="C24" s="137"/>
      <c r="D24" s="130" t="s">
        <v>365</v>
      </c>
      <c r="E24" s="130" t="s">
        <v>366</v>
      </c>
      <c r="F24" s="131" t="s">
        <v>390</v>
      </c>
      <c r="G24" s="132" t="s">
        <v>335</v>
      </c>
      <c r="H24" s="132" t="s">
        <v>391</v>
      </c>
      <c r="I24" s="132" t="s">
        <v>351</v>
      </c>
      <c r="J24" s="127" t="s">
        <v>338</v>
      </c>
      <c r="K24" s="131" t="s">
        <v>392</v>
      </c>
    </row>
    <row r="25" customFormat="1" ht="33.75" customHeight="1" spans="1:11">
      <c r="A25" s="25" t="s">
        <v>393</v>
      </c>
      <c r="B25" s="26" t="s">
        <v>394</v>
      </c>
      <c r="C25" s="129" t="s">
        <v>395</v>
      </c>
      <c r="D25" s="138" t="s">
        <v>332</v>
      </c>
      <c r="E25" s="138" t="s">
        <v>333</v>
      </c>
      <c r="F25" s="139" t="s">
        <v>396</v>
      </c>
      <c r="G25" s="140" t="s">
        <v>335</v>
      </c>
      <c r="H25" s="141" t="s">
        <v>397</v>
      </c>
      <c r="I25" s="141" t="s">
        <v>398</v>
      </c>
      <c r="J25" s="141" t="s">
        <v>338</v>
      </c>
      <c r="K25" s="139" t="s">
        <v>399</v>
      </c>
    </row>
    <row r="26" customFormat="1" ht="33.75" customHeight="1" spans="1:11">
      <c r="A26" s="25" t="s">
        <v>400</v>
      </c>
      <c r="B26" s="26" t="s">
        <v>394</v>
      </c>
      <c r="C26" s="134"/>
      <c r="D26" s="138" t="s">
        <v>332</v>
      </c>
      <c r="E26" s="138" t="s">
        <v>333</v>
      </c>
      <c r="F26" s="139" t="s">
        <v>401</v>
      </c>
      <c r="G26" s="140" t="s">
        <v>335</v>
      </c>
      <c r="H26" s="141" t="s">
        <v>402</v>
      </c>
      <c r="I26" s="141" t="s">
        <v>363</v>
      </c>
      <c r="J26" s="141" t="s">
        <v>338</v>
      </c>
      <c r="K26" s="139" t="s">
        <v>403</v>
      </c>
    </row>
    <row r="27" customFormat="1" ht="33.75" customHeight="1" spans="1:11">
      <c r="A27" s="25" t="s">
        <v>400</v>
      </c>
      <c r="B27" s="26" t="s">
        <v>394</v>
      </c>
      <c r="C27" s="134"/>
      <c r="D27" s="138" t="s">
        <v>332</v>
      </c>
      <c r="E27" s="138" t="s">
        <v>347</v>
      </c>
      <c r="F27" s="142" t="s">
        <v>404</v>
      </c>
      <c r="G27" s="143" t="s">
        <v>335</v>
      </c>
      <c r="H27" s="143" t="s">
        <v>405</v>
      </c>
      <c r="I27" s="145" t="s">
        <v>406</v>
      </c>
      <c r="J27" s="145" t="s">
        <v>338</v>
      </c>
      <c r="K27" s="144" t="s">
        <v>407</v>
      </c>
    </row>
    <row r="28" customFormat="1" ht="33.75" customHeight="1" spans="1:11">
      <c r="A28" s="25" t="s">
        <v>400</v>
      </c>
      <c r="B28" s="26" t="s">
        <v>394</v>
      </c>
      <c r="C28" s="134"/>
      <c r="D28" s="138" t="s">
        <v>359</v>
      </c>
      <c r="E28" s="138" t="s">
        <v>360</v>
      </c>
      <c r="F28" s="144" t="s">
        <v>408</v>
      </c>
      <c r="G28" s="145" t="s">
        <v>335</v>
      </c>
      <c r="H28" s="146" t="s">
        <v>409</v>
      </c>
      <c r="I28" s="145" t="s">
        <v>351</v>
      </c>
      <c r="J28" s="145" t="s">
        <v>338</v>
      </c>
      <c r="K28" s="144" t="s">
        <v>408</v>
      </c>
    </row>
    <row r="29" customFormat="1" ht="33.75" customHeight="1" spans="1:11">
      <c r="A29" s="147" t="s">
        <v>400</v>
      </c>
      <c r="B29" s="148" t="s">
        <v>394</v>
      </c>
      <c r="C29" s="149"/>
      <c r="D29" s="150" t="s">
        <v>365</v>
      </c>
      <c r="E29" s="150" t="s">
        <v>366</v>
      </c>
      <c r="F29" s="151" t="s">
        <v>410</v>
      </c>
      <c r="G29" s="152" t="s">
        <v>335</v>
      </c>
      <c r="H29" s="153" t="s">
        <v>391</v>
      </c>
      <c r="I29" s="152" t="s">
        <v>351</v>
      </c>
      <c r="J29" s="152" t="s">
        <v>338</v>
      </c>
      <c r="K29" s="151" t="s">
        <v>410</v>
      </c>
    </row>
    <row r="30" ht="33.75" customHeight="1" spans="1:11">
      <c r="A30" s="154" t="s">
        <v>319</v>
      </c>
      <c r="B30" s="155" t="s">
        <v>318</v>
      </c>
      <c r="C30" s="156" t="s">
        <v>411</v>
      </c>
      <c r="D30" s="154" t="s">
        <v>332</v>
      </c>
      <c r="E30" s="154" t="s">
        <v>333</v>
      </c>
      <c r="F30" s="157" t="s">
        <v>412</v>
      </c>
      <c r="G30" s="158" t="s">
        <v>349</v>
      </c>
      <c r="H30" s="158" t="s">
        <v>413</v>
      </c>
      <c r="I30" s="158" t="s">
        <v>414</v>
      </c>
      <c r="J30" s="158" t="s">
        <v>338</v>
      </c>
      <c r="K30" s="157" t="s">
        <v>415</v>
      </c>
    </row>
    <row r="31" ht="33.75" customHeight="1" spans="1:11">
      <c r="A31" s="154"/>
      <c r="B31" s="155"/>
      <c r="C31" s="159"/>
      <c r="D31" s="154" t="s">
        <v>332</v>
      </c>
      <c r="E31" s="154" t="s">
        <v>333</v>
      </c>
      <c r="F31" s="157" t="s">
        <v>416</v>
      </c>
      <c r="G31" s="158" t="s">
        <v>349</v>
      </c>
      <c r="H31" s="158" t="s">
        <v>417</v>
      </c>
      <c r="I31" s="158" t="s">
        <v>418</v>
      </c>
      <c r="J31" s="158" t="s">
        <v>338</v>
      </c>
      <c r="K31" s="157" t="s">
        <v>419</v>
      </c>
    </row>
    <row r="32" ht="33.75" customHeight="1" spans="1:11">
      <c r="A32" s="154"/>
      <c r="B32" s="155"/>
      <c r="C32" s="159"/>
      <c r="D32" s="154" t="s">
        <v>332</v>
      </c>
      <c r="E32" s="154" t="s">
        <v>333</v>
      </c>
      <c r="F32" s="157" t="s">
        <v>420</v>
      </c>
      <c r="G32" s="158" t="s">
        <v>349</v>
      </c>
      <c r="H32" s="158" t="s">
        <v>421</v>
      </c>
      <c r="I32" s="158" t="s">
        <v>342</v>
      </c>
      <c r="J32" s="158" t="s">
        <v>338</v>
      </c>
      <c r="K32" s="157" t="s">
        <v>422</v>
      </c>
    </row>
    <row r="33" ht="33.75" customHeight="1" spans="1:11">
      <c r="A33" s="154"/>
      <c r="B33" s="155"/>
      <c r="C33" s="159"/>
      <c r="D33" s="154" t="s">
        <v>332</v>
      </c>
      <c r="E33" s="154" t="s">
        <v>333</v>
      </c>
      <c r="F33" s="157" t="s">
        <v>423</v>
      </c>
      <c r="G33" s="158" t="s">
        <v>335</v>
      </c>
      <c r="H33" s="158" t="s">
        <v>413</v>
      </c>
      <c r="I33" s="158" t="s">
        <v>414</v>
      </c>
      <c r="J33" s="158" t="s">
        <v>338</v>
      </c>
      <c r="K33" s="157" t="s">
        <v>424</v>
      </c>
    </row>
    <row r="34" ht="33.75" customHeight="1" spans="1:11">
      <c r="A34" s="154"/>
      <c r="B34" s="155"/>
      <c r="C34" s="159"/>
      <c r="D34" s="154" t="s">
        <v>332</v>
      </c>
      <c r="E34" s="154" t="s">
        <v>333</v>
      </c>
      <c r="F34" s="157" t="s">
        <v>425</v>
      </c>
      <c r="G34" s="158" t="s">
        <v>335</v>
      </c>
      <c r="H34" s="158" t="s">
        <v>413</v>
      </c>
      <c r="I34" s="158" t="s">
        <v>414</v>
      </c>
      <c r="J34" s="158" t="s">
        <v>338</v>
      </c>
      <c r="K34" s="157" t="s">
        <v>426</v>
      </c>
    </row>
    <row r="35" customFormat="1" ht="33.75" customHeight="1" spans="1:11">
      <c r="A35" s="154"/>
      <c r="B35" s="155"/>
      <c r="C35" s="159"/>
      <c r="D35" s="154" t="s">
        <v>332</v>
      </c>
      <c r="E35" s="154" t="s">
        <v>347</v>
      </c>
      <c r="F35" s="157" t="s">
        <v>427</v>
      </c>
      <c r="G35" s="158" t="s">
        <v>335</v>
      </c>
      <c r="H35" s="158" t="s">
        <v>428</v>
      </c>
      <c r="I35" s="158" t="s">
        <v>351</v>
      </c>
      <c r="J35" s="158" t="s">
        <v>338</v>
      </c>
      <c r="K35" s="157" t="s">
        <v>427</v>
      </c>
    </row>
    <row r="36" customFormat="1" ht="33.75" customHeight="1" spans="1:11">
      <c r="A36" s="154"/>
      <c r="B36" s="155"/>
      <c r="C36" s="159"/>
      <c r="D36" s="154" t="s">
        <v>332</v>
      </c>
      <c r="E36" s="154" t="s">
        <v>347</v>
      </c>
      <c r="F36" s="157" t="s">
        <v>429</v>
      </c>
      <c r="G36" s="158" t="s">
        <v>335</v>
      </c>
      <c r="H36" s="158" t="s">
        <v>428</v>
      </c>
      <c r="I36" s="158" t="s">
        <v>351</v>
      </c>
      <c r="J36" s="158" t="s">
        <v>338</v>
      </c>
      <c r="K36" s="157" t="s">
        <v>430</v>
      </c>
    </row>
    <row r="37" ht="33.75" customHeight="1" spans="1:11">
      <c r="A37" s="154"/>
      <c r="B37" s="155"/>
      <c r="C37" s="159"/>
      <c r="D37" s="154" t="s">
        <v>332</v>
      </c>
      <c r="E37" s="154" t="s">
        <v>360</v>
      </c>
      <c r="F37" s="157" t="s">
        <v>431</v>
      </c>
      <c r="G37" s="158" t="s">
        <v>349</v>
      </c>
      <c r="H37" s="158" t="s">
        <v>432</v>
      </c>
      <c r="I37" s="158" t="s">
        <v>388</v>
      </c>
      <c r="J37" s="158" t="s">
        <v>352</v>
      </c>
      <c r="K37" s="157" t="s">
        <v>431</v>
      </c>
    </row>
    <row r="38" ht="33.75" customHeight="1" spans="1:11">
      <c r="A38" s="154"/>
      <c r="B38" s="155"/>
      <c r="C38" s="159"/>
      <c r="D38" s="154" t="s">
        <v>332</v>
      </c>
      <c r="E38" s="154" t="s">
        <v>360</v>
      </c>
      <c r="F38" s="157" t="s">
        <v>433</v>
      </c>
      <c r="G38" s="158" t="s">
        <v>349</v>
      </c>
      <c r="H38" s="158" t="s">
        <v>432</v>
      </c>
      <c r="I38" s="158" t="s">
        <v>388</v>
      </c>
      <c r="J38" s="158" t="s">
        <v>352</v>
      </c>
      <c r="K38" s="157" t="s">
        <v>433</v>
      </c>
    </row>
    <row r="39" ht="33.75" customHeight="1" spans="1:11">
      <c r="A39" s="154"/>
      <c r="B39" s="155"/>
      <c r="C39" s="159"/>
      <c r="D39" s="154" t="s">
        <v>365</v>
      </c>
      <c r="E39" s="154" t="s">
        <v>366</v>
      </c>
      <c r="F39" s="157" t="s">
        <v>434</v>
      </c>
      <c r="G39" s="158" t="s">
        <v>335</v>
      </c>
      <c r="H39" s="158" t="s">
        <v>391</v>
      </c>
      <c r="I39" s="158" t="s">
        <v>351</v>
      </c>
      <c r="J39" s="158" t="s">
        <v>338</v>
      </c>
      <c r="K39" s="157" t="s">
        <v>435</v>
      </c>
    </row>
    <row r="40" ht="33.75" customHeight="1" spans="1:11">
      <c r="A40" s="154"/>
      <c r="B40" s="155"/>
      <c r="C40" s="160"/>
      <c r="D40" s="154" t="s">
        <v>365</v>
      </c>
      <c r="E40" s="154" t="s">
        <v>366</v>
      </c>
      <c r="F40" s="157" t="s">
        <v>436</v>
      </c>
      <c r="G40" s="158" t="s">
        <v>335</v>
      </c>
      <c r="H40" s="158" t="s">
        <v>391</v>
      </c>
      <c r="I40" s="158" t="s">
        <v>351</v>
      </c>
      <c r="J40" s="158" t="s">
        <v>338</v>
      </c>
      <c r="K40" s="157" t="s">
        <v>436</v>
      </c>
    </row>
    <row r="41" ht="26.25" customHeight="1"/>
    <row r="42" ht="26.25" customHeight="1"/>
    <row r="43" ht="26.25" customHeight="1"/>
  </sheetData>
  <mergeCells count="17">
    <mergeCell ref="A2:K2"/>
    <mergeCell ref="A3:I3"/>
    <mergeCell ref="A7:A13"/>
    <mergeCell ref="A14:A18"/>
    <mergeCell ref="A19:A24"/>
    <mergeCell ref="A25:A29"/>
    <mergeCell ref="A30:A40"/>
    <mergeCell ref="B7:B13"/>
    <mergeCell ref="B14:B18"/>
    <mergeCell ref="B19:B24"/>
    <mergeCell ref="B25:B29"/>
    <mergeCell ref="B30:B40"/>
    <mergeCell ref="C7:C13"/>
    <mergeCell ref="C14:C18"/>
    <mergeCell ref="C19:C24"/>
    <mergeCell ref="C25:C29"/>
    <mergeCell ref="C30:C40"/>
  </mergeCells>
  <printOptions horizontalCentered="1"/>
  <pageMargins left="0.96" right="0.96" top="0.72" bottom="0.72" header="0" footer="0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2" customHeight="1"/>
  <cols>
    <col min="1" max="1" width="34.25" customWidth="1"/>
    <col min="2" max="3" width="29" customWidth="1"/>
    <col min="4" max="6" width="23.6296296296296" customWidth="1"/>
    <col min="7" max="7" width="11.25" customWidth="1"/>
    <col min="8" max="8" width="25.1296296296296" customWidth="1"/>
    <col min="9" max="9" width="15.6296296296296" customWidth="1"/>
    <col min="10" max="10" width="13.3796296296296" customWidth="1"/>
    <col min="11" max="11" width="18.8796296296296" customWidth="1"/>
  </cols>
  <sheetData>
    <row r="1" ht="18" customHeight="1" spans="11:11">
      <c r="K1" s="31"/>
    </row>
    <row r="2" ht="39.75" customHeight="1" spans="1:11">
      <c r="A2" s="113" t="s">
        <v>13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ht="17.25" customHeight="1" spans="1:1">
      <c r="A3" s="5" t="str">
        <f>"单位名称：大理白族自治州图书馆"</f>
        <v>单位名称：大理白族自治州图书馆</v>
      </c>
    </row>
    <row r="4" ht="44.25" customHeight="1" spans="1:11">
      <c r="A4" s="10" t="s">
        <v>321</v>
      </c>
      <c r="B4" s="10" t="s">
        <v>214</v>
      </c>
      <c r="C4" s="10" t="s">
        <v>322</v>
      </c>
      <c r="D4" s="10" t="s">
        <v>323</v>
      </c>
      <c r="E4" s="10" t="s">
        <v>324</v>
      </c>
      <c r="F4" s="10" t="s">
        <v>325</v>
      </c>
      <c r="G4" s="86" t="s">
        <v>326</v>
      </c>
      <c r="H4" s="10" t="s">
        <v>327</v>
      </c>
      <c r="I4" s="86" t="s">
        <v>328</v>
      </c>
      <c r="J4" s="86" t="s">
        <v>329</v>
      </c>
      <c r="K4" s="10" t="s">
        <v>330</v>
      </c>
    </row>
    <row r="5" ht="18.7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23.45" customHeight="1" spans="1:11">
      <c r="A6" s="114" t="s">
        <v>437</v>
      </c>
      <c r="B6" s="60"/>
      <c r="C6" s="60"/>
      <c r="D6" s="60"/>
      <c r="E6" s="60"/>
      <c r="F6" s="61"/>
      <c r="G6" s="115"/>
      <c r="H6" s="61"/>
      <c r="I6" s="115"/>
      <c r="J6" s="115"/>
      <c r="K6" s="61"/>
    </row>
    <row r="7" ht="21" customHeight="1" spans="1:11">
      <c r="A7" s="114"/>
      <c r="B7" s="116"/>
      <c r="C7" s="116"/>
      <c r="D7" s="116"/>
      <c r="E7" s="116"/>
      <c r="F7" s="114"/>
      <c r="G7" s="116"/>
      <c r="H7" s="114"/>
      <c r="I7" s="116"/>
      <c r="J7" s="116"/>
      <c r="K7" s="114"/>
    </row>
    <row r="8" ht="21.2" customHeight="1" spans="1:11">
      <c r="A8" s="114"/>
      <c r="B8" s="116"/>
      <c r="C8" s="116"/>
      <c r="D8" s="116"/>
      <c r="E8" s="116"/>
      <c r="F8" s="114"/>
      <c r="G8" s="116"/>
      <c r="H8" s="114"/>
      <c r="I8" s="116"/>
      <c r="J8" s="116"/>
      <c r="K8" s="114"/>
    </row>
    <row r="9" ht="18" customHeight="1" spans="1:1">
      <c r="A9" s="49" t="s">
        <v>438</v>
      </c>
    </row>
  </sheetData>
  <mergeCells count="2">
    <mergeCell ref="A2:K2"/>
    <mergeCell ref="A3:I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/>
  <cols>
    <col min="1" max="1" width="38.3796296296296" customWidth="1"/>
    <col min="2" max="2" width="14" customWidth="1"/>
    <col min="3" max="3" width="36.5" customWidth="1"/>
    <col min="4" max="4" width="17.1296296296296" customWidth="1"/>
    <col min="5" max="5" width="14.25" customWidth="1"/>
    <col min="6" max="10" width="17.1296296296296" customWidth="1"/>
  </cols>
  <sheetData>
    <row r="1" ht="12" customHeight="1" spans="1:10">
      <c r="A1" s="102">
        <v>1</v>
      </c>
      <c r="B1" s="103">
        <v>0</v>
      </c>
      <c r="C1" s="102">
        <v>1</v>
      </c>
      <c r="D1" s="104"/>
      <c r="E1" s="104"/>
      <c r="F1" s="104"/>
      <c r="G1" s="105"/>
      <c r="H1" s="104"/>
      <c r="I1" s="104"/>
      <c r="J1" s="105"/>
    </row>
    <row r="2" ht="42" customHeight="1" spans="1:10">
      <c r="A2" s="83" t="s">
        <v>14</v>
      </c>
      <c r="B2" s="83"/>
      <c r="C2" s="83"/>
      <c r="D2" s="83"/>
      <c r="E2" s="83"/>
      <c r="F2" s="83"/>
      <c r="G2" s="83"/>
      <c r="H2" s="83"/>
      <c r="I2" s="83"/>
      <c r="J2" s="83"/>
    </row>
    <row r="3" ht="13.5" customHeight="1" spans="1:10">
      <c r="A3" s="5" t="str">
        <f>"单位名称：大理白族自治州图书馆"</f>
        <v>单位名称：大理白族自治州图书馆</v>
      </c>
      <c r="B3" s="5" t="s">
        <v>439</v>
      </c>
      <c r="C3" s="102"/>
      <c r="D3" s="104"/>
      <c r="E3" s="104"/>
      <c r="F3" s="104"/>
      <c r="G3" s="105"/>
      <c r="H3" s="104"/>
      <c r="I3" s="104"/>
      <c r="J3" s="112" t="s">
        <v>22</v>
      </c>
    </row>
    <row r="4" ht="22.5" customHeight="1" spans="1:10">
      <c r="A4" s="86" t="s">
        <v>213</v>
      </c>
      <c r="B4" s="106" t="s">
        <v>195</v>
      </c>
      <c r="C4" s="86"/>
      <c r="D4" s="11" t="s">
        <v>76</v>
      </c>
      <c r="E4" s="11" t="s">
        <v>196</v>
      </c>
      <c r="F4" s="11"/>
      <c r="G4" s="11"/>
      <c r="H4" s="11" t="s">
        <v>197</v>
      </c>
      <c r="I4" s="11"/>
      <c r="J4" s="11"/>
    </row>
    <row r="5" ht="22.5" customHeight="1" spans="1:10">
      <c r="A5" s="86"/>
      <c r="B5" s="106" t="s">
        <v>97</v>
      </c>
      <c r="C5" s="86" t="s">
        <v>98</v>
      </c>
      <c r="D5" s="11"/>
      <c r="E5" s="11" t="s">
        <v>78</v>
      </c>
      <c r="F5" s="11" t="s">
        <v>105</v>
      </c>
      <c r="G5" s="11" t="s">
        <v>106</v>
      </c>
      <c r="H5" s="11" t="s">
        <v>78</v>
      </c>
      <c r="I5" s="11" t="s">
        <v>105</v>
      </c>
      <c r="J5" s="11" t="s">
        <v>106</v>
      </c>
    </row>
    <row r="6" ht="18.75" customHeight="1" spans="1:10">
      <c r="A6" s="62">
        <v>1</v>
      </c>
      <c r="B6" s="107" t="s">
        <v>440</v>
      </c>
      <c r="C6" s="62">
        <v>3</v>
      </c>
      <c r="D6" s="96" t="s">
        <v>201</v>
      </c>
      <c r="E6" s="96" t="s">
        <v>202</v>
      </c>
      <c r="F6" s="96">
        <v>6</v>
      </c>
      <c r="G6" s="96">
        <v>7</v>
      </c>
      <c r="H6" s="96" t="s">
        <v>441</v>
      </c>
      <c r="I6" s="96">
        <v>9</v>
      </c>
      <c r="J6" s="96">
        <v>10</v>
      </c>
    </row>
    <row r="7" ht="21" customHeight="1" spans="1:10">
      <c r="A7" s="108" t="s">
        <v>95</v>
      </c>
      <c r="B7" s="108"/>
      <c r="C7" s="108"/>
      <c r="D7" s="16">
        <v>100000</v>
      </c>
      <c r="E7" s="16"/>
      <c r="F7" s="16"/>
      <c r="G7" s="16"/>
      <c r="H7" s="16">
        <v>100000</v>
      </c>
      <c r="I7" s="16"/>
      <c r="J7" s="16">
        <v>100000</v>
      </c>
    </row>
    <row r="8" ht="21" customHeight="1" spans="1:10">
      <c r="A8" s="26"/>
      <c r="B8" s="26" t="s">
        <v>118</v>
      </c>
      <c r="C8" s="26" t="s">
        <v>119</v>
      </c>
      <c r="D8" s="19">
        <v>100000</v>
      </c>
      <c r="E8" s="19"/>
      <c r="F8" s="19"/>
      <c r="G8" s="19"/>
      <c r="H8" s="19">
        <v>100000</v>
      </c>
      <c r="I8" s="19"/>
      <c r="J8" s="19">
        <v>100000</v>
      </c>
    </row>
    <row r="9" ht="21" customHeight="1" spans="1:10">
      <c r="A9" s="20"/>
      <c r="B9" s="109" t="s">
        <v>126</v>
      </c>
      <c r="C9" s="109" t="s">
        <v>127</v>
      </c>
      <c r="D9" s="19">
        <v>100000</v>
      </c>
      <c r="E9" s="19"/>
      <c r="F9" s="19"/>
      <c r="G9" s="19"/>
      <c r="H9" s="19">
        <v>100000</v>
      </c>
      <c r="I9" s="19"/>
      <c r="J9" s="19">
        <v>100000</v>
      </c>
    </row>
    <row r="10" ht="21" customHeight="1" spans="1:10">
      <c r="A10" s="20"/>
      <c r="B10" s="110" t="s">
        <v>128</v>
      </c>
      <c r="C10" s="110" t="s">
        <v>129</v>
      </c>
      <c r="D10" s="19">
        <v>100000</v>
      </c>
      <c r="E10" s="19"/>
      <c r="F10" s="19"/>
      <c r="G10" s="19"/>
      <c r="H10" s="19">
        <v>100000</v>
      </c>
      <c r="I10" s="19"/>
      <c r="J10" s="19">
        <v>100000</v>
      </c>
    </row>
    <row r="11" ht="18.75" customHeight="1" spans="1:10">
      <c r="A11" s="111" t="s">
        <v>76</v>
      </c>
      <c r="B11" s="111" t="s">
        <v>158</v>
      </c>
      <c r="C11" s="111" t="s">
        <v>158</v>
      </c>
      <c r="D11" s="16">
        <v>100000</v>
      </c>
      <c r="E11" s="19"/>
      <c r="F11" s="16"/>
      <c r="G11" s="16"/>
      <c r="H11" s="19">
        <v>100000</v>
      </c>
      <c r="I11" s="19"/>
      <c r="J11" s="19">
        <v>100000</v>
      </c>
    </row>
  </sheetData>
  <mergeCells count="8">
    <mergeCell ref="A2:J2"/>
    <mergeCell ref="A3:C3"/>
    <mergeCell ref="B4:C4"/>
    <mergeCell ref="E4:G4"/>
    <mergeCell ref="H4:J4"/>
    <mergeCell ref="A11:C11"/>
    <mergeCell ref="A4:A5"/>
    <mergeCell ref="D4:D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3" ySplit="7" topLeftCell="D8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/>
  <cols>
    <col min="1" max="1" width="32.6296296296296" customWidth="1"/>
    <col min="2" max="2" width="21.75" customWidth="1"/>
    <col min="3" max="3" width="35.25" customWidth="1"/>
    <col min="4" max="4" width="7.75" customWidth="1"/>
    <col min="5" max="5" width="11.1296296296296" customWidth="1"/>
    <col min="6" max="6" width="17.1296296296296" customWidth="1"/>
    <col min="7" max="17" width="20" customWidth="1"/>
    <col min="18" max="24" width="19.8796296296296" customWidth="1"/>
  </cols>
  <sheetData>
    <row r="1" ht="15.75" customHeight="1" spans="17:24">
      <c r="Q1" s="31"/>
      <c r="R1" s="31"/>
      <c r="S1" s="31"/>
      <c r="T1" s="31"/>
      <c r="U1" s="31"/>
      <c r="V1" s="31"/>
      <c r="W1" s="31"/>
      <c r="X1" s="31"/>
    </row>
    <row r="2" ht="41.25" customHeight="1" spans="1:24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ht="18.75" customHeight="1" spans="1:24">
      <c r="A3" s="94" t="str">
        <f>"单位名称：大理白族自治州图书馆"</f>
        <v>单位名称：大理白族自治州图书馆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9"/>
      <c r="R3" s="100"/>
      <c r="S3" s="100"/>
      <c r="T3" s="100"/>
      <c r="U3" s="100"/>
      <c r="V3" s="100"/>
      <c r="W3" s="100"/>
      <c r="X3" s="101" t="s">
        <v>22</v>
      </c>
    </row>
    <row r="4" ht="15.75" customHeight="1" spans="1:24">
      <c r="A4" s="10" t="s">
        <v>321</v>
      </c>
      <c r="B4" s="10" t="s">
        <v>442</v>
      </c>
      <c r="C4" s="10" t="s">
        <v>443</v>
      </c>
      <c r="D4" s="10" t="s">
        <v>444</v>
      </c>
      <c r="E4" s="10" t="s">
        <v>445</v>
      </c>
      <c r="F4" s="10" t="s">
        <v>446</v>
      </c>
      <c r="G4" s="10" t="s">
        <v>76</v>
      </c>
      <c r="H4" s="10" t="s">
        <v>77</v>
      </c>
      <c r="I4" s="10"/>
      <c r="J4" s="10"/>
      <c r="K4" s="10"/>
      <c r="L4" s="9"/>
      <c r="M4" s="10"/>
      <c r="N4" s="10"/>
      <c r="O4" s="86"/>
      <c r="P4" s="10"/>
      <c r="Q4" s="9"/>
      <c r="R4" s="86"/>
      <c r="S4" s="10" t="s">
        <v>65</v>
      </c>
      <c r="T4" s="10"/>
      <c r="U4" s="10"/>
      <c r="V4" s="10"/>
      <c r="W4" s="10"/>
      <c r="X4" s="10"/>
    </row>
    <row r="5" ht="17.25" customHeight="1" spans="1:24">
      <c r="A5" s="10"/>
      <c r="B5" s="10"/>
      <c r="C5" s="10"/>
      <c r="D5" s="10"/>
      <c r="E5" s="10"/>
      <c r="F5" s="10"/>
      <c r="G5" s="10"/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  <c r="N5" s="10"/>
      <c r="O5" s="86"/>
      <c r="P5" s="10"/>
      <c r="Q5" s="9"/>
      <c r="R5" s="86"/>
      <c r="S5" s="10" t="s">
        <v>78</v>
      </c>
      <c r="T5" s="10" t="s">
        <v>79</v>
      </c>
      <c r="U5" s="10" t="s">
        <v>80</v>
      </c>
      <c r="V5" s="10" t="s">
        <v>81</v>
      </c>
      <c r="W5" s="10" t="s">
        <v>82</v>
      </c>
      <c r="X5" s="10" t="s">
        <v>83</v>
      </c>
    </row>
    <row r="6" ht="54" customHeight="1" spans="1:24">
      <c r="A6" s="10"/>
      <c r="B6" s="10"/>
      <c r="C6" s="10"/>
      <c r="D6" s="10"/>
      <c r="E6" s="10"/>
      <c r="F6" s="10"/>
      <c r="G6" s="10"/>
      <c r="H6" s="10"/>
      <c r="I6" s="10" t="s">
        <v>78</v>
      </c>
      <c r="J6" s="10"/>
      <c r="K6" s="10"/>
      <c r="L6" s="10"/>
      <c r="M6" s="10" t="s">
        <v>78</v>
      </c>
      <c r="N6" s="10" t="s">
        <v>85</v>
      </c>
      <c r="O6" s="86" t="s">
        <v>86</v>
      </c>
      <c r="P6" s="10" t="s">
        <v>87</v>
      </c>
      <c r="Q6" s="9" t="s">
        <v>88</v>
      </c>
      <c r="R6" s="86" t="s">
        <v>89</v>
      </c>
      <c r="S6" s="10"/>
      <c r="T6" s="10"/>
      <c r="U6" s="10"/>
      <c r="V6" s="10"/>
      <c r="W6" s="10"/>
      <c r="X6" s="10"/>
    </row>
    <row r="7" ht="18" customHeight="1" spans="1:24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 t="s">
        <v>447</v>
      </c>
      <c r="H7" s="96" t="s">
        <v>448</v>
      </c>
      <c r="I7" s="96">
        <v>9</v>
      </c>
      <c r="J7" s="96">
        <v>10</v>
      </c>
      <c r="K7" s="96">
        <v>11</v>
      </c>
      <c r="L7" s="96">
        <v>12</v>
      </c>
      <c r="M7" s="96" t="s">
        <v>449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  <c r="S7" s="96" t="s">
        <v>230</v>
      </c>
      <c r="T7" s="96">
        <v>20</v>
      </c>
      <c r="U7" s="96">
        <v>21</v>
      </c>
      <c r="V7" s="96">
        <v>22</v>
      </c>
      <c r="W7" s="96">
        <v>23</v>
      </c>
      <c r="X7" s="96">
        <v>24</v>
      </c>
    </row>
    <row r="8" ht="21" customHeight="1" spans="1:24">
      <c r="A8" s="88" t="s">
        <v>437</v>
      </c>
      <c r="B8" s="25"/>
      <c r="C8" s="25"/>
      <c r="D8" s="25"/>
      <c r="E8" s="9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88"/>
      <c r="B9" s="25"/>
      <c r="C9" s="25"/>
      <c r="D9" s="25"/>
      <c r="E9" s="9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89" t="s">
        <v>76</v>
      </c>
      <c r="B10" s="90"/>
      <c r="C10" s="90"/>
      <c r="D10" s="90"/>
      <c r="E10" s="9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customHeight="1" spans="1:1">
      <c r="A11" s="50" t="s">
        <v>438</v>
      </c>
    </row>
  </sheetData>
  <mergeCells count="23">
    <mergeCell ref="A2:X2"/>
    <mergeCell ref="H4:R4"/>
    <mergeCell ref="S4:X4"/>
    <mergeCell ref="M5:R5"/>
    <mergeCell ref="A10:D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/>
  <cols>
    <col min="1" max="3" width="39.1296296296296" customWidth="1"/>
    <col min="4" max="4" width="28.6296296296296" customWidth="1"/>
    <col min="5" max="5" width="28.1296296296296" customWidth="1"/>
    <col min="6" max="6" width="39.1296296296296" customWidth="1"/>
    <col min="7" max="16" width="20.3796296296296" customWidth="1"/>
    <col min="17" max="24" width="20.25" customWidth="1"/>
  </cols>
  <sheetData>
    <row r="1" ht="16.5" customHeight="1" spans="1:24">
      <c r="A1" s="73"/>
      <c r="B1" s="82"/>
      <c r="C1" s="82"/>
      <c r="D1" s="82"/>
      <c r="E1" s="73"/>
      <c r="F1" s="73"/>
      <c r="G1" s="73"/>
      <c r="H1" s="73"/>
      <c r="I1" s="73"/>
      <c r="J1" s="73"/>
      <c r="K1" s="73"/>
      <c r="L1" s="92"/>
      <c r="M1" s="73"/>
      <c r="N1" s="73"/>
      <c r="O1" s="82"/>
      <c r="P1" s="73"/>
      <c r="Q1" s="65"/>
      <c r="R1" s="65"/>
      <c r="S1" s="65"/>
      <c r="T1" s="65"/>
      <c r="U1" s="65"/>
      <c r="V1" s="65"/>
      <c r="W1" s="65"/>
      <c r="X1" s="65"/>
    </row>
    <row r="2" ht="41.25" customHeight="1" spans="1:24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ht="22.5" customHeight="1" spans="1:24">
      <c r="A3" s="84" t="str">
        <f>"单位名称：大理白族自治州图书馆"</f>
        <v>单位名称：大理白族自治州图书馆</v>
      </c>
      <c r="B3" s="85"/>
      <c r="C3" s="85"/>
      <c r="D3" s="85"/>
      <c r="E3" s="71"/>
      <c r="F3" s="71"/>
      <c r="G3" s="71"/>
      <c r="H3" s="71"/>
      <c r="I3" s="71"/>
      <c r="J3" s="71"/>
      <c r="K3" s="71"/>
      <c r="L3" s="92"/>
      <c r="M3" s="73"/>
      <c r="N3" s="73"/>
      <c r="O3" s="82"/>
      <c r="P3" s="73"/>
      <c r="Q3" s="93"/>
      <c r="R3" s="65"/>
      <c r="S3" s="65"/>
      <c r="T3" s="65"/>
      <c r="U3" s="65"/>
      <c r="V3" s="65"/>
      <c r="W3" s="65"/>
      <c r="X3" s="65" t="s">
        <v>22</v>
      </c>
    </row>
    <row r="4" ht="24" customHeight="1" spans="1:24">
      <c r="A4" s="10" t="s">
        <v>321</v>
      </c>
      <c r="B4" s="86" t="s">
        <v>450</v>
      </c>
      <c r="C4" s="86" t="s">
        <v>451</v>
      </c>
      <c r="D4" s="86" t="s">
        <v>452</v>
      </c>
      <c r="E4" s="10" t="s">
        <v>453</v>
      </c>
      <c r="F4" s="10" t="s">
        <v>454</v>
      </c>
      <c r="G4" s="10" t="s">
        <v>455</v>
      </c>
      <c r="H4" s="10" t="s">
        <v>77</v>
      </c>
      <c r="I4" s="10"/>
      <c r="J4" s="10"/>
      <c r="K4" s="10"/>
      <c r="L4" s="9"/>
      <c r="M4" s="10"/>
      <c r="N4" s="10"/>
      <c r="O4" s="86"/>
      <c r="P4" s="10"/>
      <c r="Q4" s="9"/>
      <c r="R4" s="86"/>
      <c r="S4" s="10" t="s">
        <v>65</v>
      </c>
      <c r="T4" s="10"/>
      <c r="U4" s="10"/>
      <c r="V4" s="10"/>
      <c r="W4" s="10"/>
      <c r="X4" s="10"/>
    </row>
    <row r="5" ht="24" customHeight="1" spans="1:24">
      <c r="A5" s="10"/>
      <c r="B5" s="86"/>
      <c r="C5" s="86"/>
      <c r="D5" s="86"/>
      <c r="E5" s="10"/>
      <c r="F5" s="10"/>
      <c r="G5" s="10"/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  <c r="N5" s="10"/>
      <c r="O5" s="10"/>
      <c r="P5" s="10"/>
      <c r="Q5" s="10"/>
      <c r="R5" s="10"/>
      <c r="S5" s="10" t="s">
        <v>78</v>
      </c>
      <c r="T5" s="10" t="s">
        <v>79</v>
      </c>
      <c r="U5" s="10" t="s">
        <v>80</v>
      </c>
      <c r="V5" s="10" t="s">
        <v>81</v>
      </c>
      <c r="W5" s="10" t="s">
        <v>82</v>
      </c>
      <c r="X5" s="10" t="s">
        <v>83</v>
      </c>
    </row>
    <row r="6" ht="54" customHeight="1" spans="1:24">
      <c r="A6" s="10"/>
      <c r="B6" s="86"/>
      <c r="C6" s="86"/>
      <c r="D6" s="86"/>
      <c r="E6" s="10"/>
      <c r="F6" s="10"/>
      <c r="G6" s="10"/>
      <c r="H6" s="10"/>
      <c r="I6" s="10"/>
      <c r="J6" s="10"/>
      <c r="K6" s="10"/>
      <c r="L6" s="10"/>
      <c r="M6" s="10" t="s">
        <v>78</v>
      </c>
      <c r="N6" s="10" t="s">
        <v>85</v>
      </c>
      <c r="O6" s="86" t="s">
        <v>86</v>
      </c>
      <c r="P6" s="10" t="s">
        <v>87</v>
      </c>
      <c r="Q6" s="9" t="s">
        <v>88</v>
      </c>
      <c r="R6" s="86" t="s">
        <v>89</v>
      </c>
      <c r="S6" s="10"/>
      <c r="T6" s="10"/>
      <c r="U6" s="10"/>
      <c r="V6" s="10"/>
      <c r="W6" s="10"/>
      <c r="X6" s="10"/>
    </row>
    <row r="7" ht="17.25" customHeight="1" spans="1:24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 t="s">
        <v>447</v>
      </c>
      <c r="H7" s="12" t="s">
        <v>448</v>
      </c>
      <c r="I7" s="12">
        <v>9</v>
      </c>
      <c r="J7" s="12">
        <v>10</v>
      </c>
      <c r="K7" s="12">
        <v>11</v>
      </c>
      <c r="L7" s="12">
        <v>12</v>
      </c>
      <c r="M7" s="12" t="s">
        <v>449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 t="s">
        <v>230</v>
      </c>
      <c r="T7" s="12">
        <v>20</v>
      </c>
      <c r="U7" s="12">
        <v>21</v>
      </c>
      <c r="V7" s="12">
        <v>22</v>
      </c>
      <c r="W7" s="12">
        <v>23</v>
      </c>
      <c r="X7" s="12">
        <v>24</v>
      </c>
    </row>
    <row r="8" ht="21" customHeight="1" spans="1:24">
      <c r="A8" s="87" t="s">
        <v>437</v>
      </c>
      <c r="B8" s="87"/>
      <c r="C8" s="87"/>
      <c r="D8" s="87"/>
      <c r="E8" s="87"/>
      <c r="F8" s="8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ht="21" customHeight="1" spans="1:24">
      <c r="A9" s="88"/>
      <c r="B9" s="88"/>
      <c r="C9" s="88"/>
      <c r="D9" s="88"/>
      <c r="E9" s="25"/>
      <c r="F9" s="2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89" t="s">
        <v>76</v>
      </c>
      <c r="B10" s="14"/>
      <c r="C10" s="14"/>
      <c r="D10" s="14"/>
      <c r="E10" s="90"/>
      <c r="F10" s="9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customHeight="1" spans="1:1">
      <c r="A11" s="49" t="s">
        <v>438</v>
      </c>
    </row>
  </sheetData>
  <mergeCells count="23">
    <mergeCell ref="A2:X2"/>
    <mergeCell ref="H4:R4"/>
    <mergeCell ref="S4:X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/>
  <cols>
    <col min="1" max="1" width="54.25" customWidth="1"/>
    <col min="2" max="2" width="42.3796296296296" customWidth="1"/>
    <col min="3" max="19" width="20" customWidth="1"/>
  </cols>
  <sheetData>
    <row r="1" ht="17.25" customHeight="1" spans="5:6">
      <c r="E1" s="67"/>
      <c r="F1" s="67"/>
    </row>
    <row r="2" ht="41.25" customHeight="1" spans="1:19">
      <c r="A2" s="68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ht="18" customHeight="1" spans="1:19">
      <c r="A3" s="70" t="str">
        <f>"单位名称：大理白族自治州图书馆"</f>
        <v>单位名称：大理白族自治州图书馆</v>
      </c>
      <c r="B3" s="71"/>
      <c r="C3" s="71"/>
      <c r="D3" s="71"/>
      <c r="E3" s="72"/>
      <c r="F3" s="72"/>
      <c r="G3" s="73"/>
      <c r="H3" s="73"/>
      <c r="I3" s="73"/>
      <c r="J3" s="73"/>
      <c r="K3" s="73"/>
      <c r="L3" s="73"/>
      <c r="S3" s="32" t="s">
        <v>22</v>
      </c>
    </row>
    <row r="4" ht="19.5" customHeight="1" spans="1:19">
      <c r="A4" s="74" t="s">
        <v>321</v>
      </c>
      <c r="B4" s="75" t="s">
        <v>195</v>
      </c>
      <c r="C4" s="75" t="s">
        <v>456</v>
      </c>
      <c r="D4" s="75"/>
      <c r="E4" s="75"/>
      <c r="F4" s="75"/>
      <c r="G4" s="75" t="s">
        <v>76</v>
      </c>
      <c r="H4" s="75" t="s">
        <v>457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ht="40.5" customHeight="1" spans="1:19">
      <c r="A5" s="74"/>
      <c r="B5" s="75"/>
      <c r="C5" s="75" t="s">
        <v>76</v>
      </c>
      <c r="D5" s="76" t="s">
        <v>79</v>
      </c>
      <c r="E5" s="76" t="s">
        <v>80</v>
      </c>
      <c r="F5" s="76" t="s">
        <v>81</v>
      </c>
      <c r="G5" s="74"/>
      <c r="H5" s="74" t="s">
        <v>458</v>
      </c>
      <c r="I5" s="74" t="s">
        <v>459</v>
      </c>
      <c r="J5" s="74" t="s">
        <v>460</v>
      </c>
      <c r="K5" s="74" t="s">
        <v>461</v>
      </c>
      <c r="L5" s="74" t="s">
        <v>462</v>
      </c>
      <c r="M5" s="74" t="s">
        <v>463</v>
      </c>
      <c r="N5" s="74" t="s">
        <v>464</v>
      </c>
      <c r="O5" s="74" t="s">
        <v>465</v>
      </c>
      <c r="P5" s="74" t="s">
        <v>466</v>
      </c>
      <c r="Q5" s="74" t="s">
        <v>467</v>
      </c>
      <c r="R5" s="74" t="s">
        <v>468</v>
      </c>
      <c r="S5" s="74" t="s">
        <v>469</v>
      </c>
    </row>
    <row r="6" ht="19.5" customHeight="1" spans="1:19">
      <c r="A6" s="77">
        <v>1</v>
      </c>
      <c r="B6" s="77">
        <v>2</v>
      </c>
      <c r="C6" s="77" t="s">
        <v>470</v>
      </c>
      <c r="D6" s="77">
        <v>4</v>
      </c>
      <c r="E6" s="77">
        <v>5</v>
      </c>
      <c r="F6" s="77">
        <v>6</v>
      </c>
      <c r="G6" s="77" t="s">
        <v>471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  <c r="P6" s="77">
        <v>16</v>
      </c>
      <c r="Q6" s="77">
        <v>17</v>
      </c>
      <c r="R6" s="77">
        <v>18</v>
      </c>
      <c r="S6" s="77">
        <v>19</v>
      </c>
    </row>
    <row r="7" ht="19.5" customHeight="1" spans="1:19">
      <c r="A7" s="78" t="s">
        <v>76</v>
      </c>
      <c r="B7" s="79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19.5" customHeight="1" spans="1:19">
      <c r="A8" s="25" t="s">
        <v>437</v>
      </c>
      <c r="B8" s="8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1.75" customHeight="1" spans="1:19">
      <c r="A9" s="25"/>
      <c r="B9" s="8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customHeight="1" spans="1:1">
      <c r="A10" s="50" t="s">
        <v>438</v>
      </c>
    </row>
  </sheetData>
  <mergeCells count="8">
    <mergeCell ref="A2:S2"/>
    <mergeCell ref="A3:L3"/>
    <mergeCell ref="C4:F4"/>
    <mergeCell ref="H4:S4"/>
    <mergeCell ref="A7:B7"/>
    <mergeCell ref="A4:A5"/>
    <mergeCell ref="B4:B5"/>
    <mergeCell ref="G4:G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1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2" customHeight="1"/>
  <cols>
    <col min="1" max="1" width="34.25" customWidth="1"/>
    <col min="2" max="2" width="19.1296296296296" customWidth="1"/>
    <col min="3" max="3" width="48" customWidth="1"/>
    <col min="4" max="4" width="17.25" customWidth="1"/>
    <col min="5" max="5" width="13.25" customWidth="1"/>
    <col min="6" max="6" width="23.6296296296296" customWidth="1"/>
    <col min="7" max="7" width="11.25" customWidth="1"/>
    <col min="8" max="8" width="13.1296296296296" customWidth="1"/>
    <col min="9" max="10" width="12.3796296296296" customWidth="1"/>
    <col min="11" max="11" width="84.1296296296296" customWidth="1"/>
  </cols>
  <sheetData>
    <row r="1" ht="15" customHeight="1" spans="2:11">
      <c r="B1" s="51"/>
      <c r="K1" s="65"/>
    </row>
    <row r="2" ht="28.5" customHeight="1" spans="1:11">
      <c r="A2" s="4" t="s">
        <v>18</v>
      </c>
      <c r="B2" s="4"/>
      <c r="C2" s="4"/>
      <c r="D2" s="4"/>
      <c r="E2" s="4"/>
      <c r="F2" s="4"/>
      <c r="G2" s="52"/>
      <c r="H2" s="4"/>
      <c r="I2" s="52"/>
      <c r="J2" s="52"/>
      <c r="K2" s="4"/>
    </row>
    <row r="3" ht="17.25" customHeight="1" spans="1:11">
      <c r="A3" s="53" t="str">
        <f>"单位名称：大理白族自治州图书馆"</f>
        <v>单位名称：大理白族自治州图书馆</v>
      </c>
      <c r="B3" s="54"/>
      <c r="C3" s="54"/>
      <c r="D3" s="54"/>
      <c r="E3" s="54"/>
      <c r="F3" s="54"/>
      <c r="G3" s="55"/>
      <c r="H3" s="54"/>
      <c r="I3" s="55"/>
      <c r="J3" s="66"/>
      <c r="K3" s="66"/>
    </row>
    <row r="4" ht="44.25" customHeight="1" spans="1:11">
      <c r="A4" s="56" t="s">
        <v>321</v>
      </c>
      <c r="B4" s="56" t="s">
        <v>214</v>
      </c>
      <c r="C4" s="56" t="s">
        <v>322</v>
      </c>
      <c r="D4" s="56" t="s">
        <v>323</v>
      </c>
      <c r="E4" s="56" t="s">
        <v>324</v>
      </c>
      <c r="F4" s="56" t="s">
        <v>325</v>
      </c>
      <c r="G4" s="57" t="s">
        <v>326</v>
      </c>
      <c r="H4" s="56" t="s">
        <v>327</v>
      </c>
      <c r="I4" s="57" t="s">
        <v>328</v>
      </c>
      <c r="J4" s="57" t="s">
        <v>329</v>
      </c>
      <c r="K4" s="56" t="s">
        <v>330</v>
      </c>
    </row>
    <row r="5" ht="14.25" customHeight="1" spans="1:1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</row>
    <row r="6" ht="42" customHeight="1" spans="1:11">
      <c r="A6" s="59" t="s">
        <v>437</v>
      </c>
      <c r="B6" s="60"/>
      <c r="C6" s="60"/>
      <c r="D6" s="60"/>
      <c r="E6" s="60"/>
      <c r="F6" s="61"/>
      <c r="G6" s="62"/>
      <c r="H6" s="61"/>
      <c r="I6" s="62"/>
      <c r="J6" s="62"/>
      <c r="K6" s="61"/>
    </row>
    <row r="7" ht="42" customHeight="1" spans="1:11">
      <c r="A7" s="63"/>
      <c r="B7" s="64"/>
      <c r="C7" s="64"/>
      <c r="D7" s="64"/>
      <c r="E7" s="64"/>
      <c r="F7" s="63"/>
      <c r="G7" s="64"/>
      <c r="H7" s="63"/>
      <c r="I7" s="64"/>
      <c r="J7" s="64"/>
      <c r="K7" s="63"/>
    </row>
    <row r="8" customHeight="1" spans="1:1">
      <c r="A8" s="50" t="s">
        <v>438</v>
      </c>
    </row>
    <row r="21" customHeight="1" spans="3:3">
      <c r="C21" s="50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9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2" customHeight="1" outlineLevelCol="7"/>
  <cols>
    <col min="1" max="1" width="29" customWidth="1"/>
    <col min="2" max="2" width="18.75" customWidth="1"/>
    <col min="3" max="3" width="24.8796296296296" customWidth="1"/>
    <col min="4" max="4" width="25.5" customWidth="1"/>
    <col min="5" max="5" width="11.6296296296296" customWidth="1"/>
    <col min="6" max="8" width="20.75" customWidth="1"/>
  </cols>
  <sheetData>
    <row r="1" ht="14.25" customHeight="1" spans="8:8">
      <c r="H1" s="35"/>
    </row>
    <row r="2" ht="34.5" customHeight="1" spans="1:8">
      <c r="A2" s="36" t="s">
        <v>19</v>
      </c>
      <c r="B2" s="36"/>
      <c r="C2" s="36"/>
      <c r="D2" s="36"/>
      <c r="E2" s="36"/>
      <c r="F2" s="36"/>
      <c r="G2" s="36"/>
      <c r="H2" s="36"/>
    </row>
    <row r="3" ht="19.5" customHeight="1" spans="1:8">
      <c r="A3" s="37" t="str">
        <f>"单位名称：大理白族自治州图书馆"</f>
        <v>单位名称：大理白族自治州图书馆</v>
      </c>
      <c r="B3" s="37"/>
      <c r="C3" s="37"/>
      <c r="D3" s="38"/>
      <c r="E3" s="38"/>
      <c r="F3" s="38"/>
      <c r="G3" s="38"/>
      <c r="H3" s="39" t="s">
        <v>22</v>
      </c>
    </row>
    <row r="4" ht="18" customHeight="1" spans="1:8">
      <c r="A4" s="10" t="s">
        <v>213</v>
      </c>
      <c r="B4" s="10" t="s">
        <v>472</v>
      </c>
      <c r="C4" s="10" t="s">
        <v>473</v>
      </c>
      <c r="D4" s="10" t="s">
        <v>474</v>
      </c>
      <c r="E4" s="10" t="s">
        <v>475</v>
      </c>
      <c r="F4" s="10" t="s">
        <v>476</v>
      </c>
      <c r="G4" s="10"/>
      <c r="H4" s="10"/>
    </row>
    <row r="5" ht="18" customHeight="1" spans="1:8">
      <c r="A5" s="10"/>
      <c r="B5" s="10"/>
      <c r="C5" s="10"/>
      <c r="D5" s="10"/>
      <c r="E5" s="10"/>
      <c r="F5" s="10" t="s">
        <v>445</v>
      </c>
      <c r="G5" s="10" t="s">
        <v>477</v>
      </c>
      <c r="H5" s="10" t="s">
        <v>478</v>
      </c>
    </row>
    <row r="6" ht="21" customHeight="1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</row>
    <row r="7" ht="26.25" customHeight="1" spans="1:8">
      <c r="A7" s="41" t="s">
        <v>437</v>
      </c>
      <c r="B7" s="42"/>
      <c r="C7" s="42"/>
      <c r="D7" s="42"/>
      <c r="E7" s="43"/>
      <c r="F7" s="44"/>
      <c r="G7" s="44"/>
      <c r="H7" s="45"/>
    </row>
    <row r="8" ht="22.5" customHeight="1" spans="1:8">
      <c r="A8" s="41"/>
      <c r="B8" s="41"/>
      <c r="C8" s="41"/>
      <c r="D8" s="41"/>
      <c r="E8" s="46"/>
      <c r="F8" s="47"/>
      <c r="G8" s="47"/>
      <c r="H8" s="48"/>
    </row>
    <row r="9" ht="21" customHeight="1" spans="1:8">
      <c r="A9" s="21" t="s">
        <v>76</v>
      </c>
      <c r="B9" s="21"/>
      <c r="C9" s="21"/>
      <c r="D9" s="21"/>
      <c r="E9" s="21"/>
      <c r="F9" s="44"/>
      <c r="G9" s="44"/>
      <c r="H9" s="45"/>
    </row>
    <row r="10" customHeight="1" spans="1:1">
      <c r="A10" s="49" t="s">
        <v>438</v>
      </c>
    </row>
    <row r="19" customHeight="1" spans="2:2">
      <c r="B19" s="50"/>
    </row>
  </sheetData>
  <mergeCells count="9">
    <mergeCell ref="A2:H2"/>
    <mergeCell ref="A3:C3"/>
    <mergeCell ref="F4:H4"/>
    <mergeCell ref="A9:G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xSplit="2" ySplit="8" topLeftCell="E9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/>
  <cols>
    <col min="1" max="1" width="19.25" customWidth="1"/>
    <col min="2" max="2" width="33.8796296296296" customWidth="1"/>
    <col min="3" max="3" width="23.8796296296296" customWidth="1"/>
    <col min="4" max="4" width="12.6296296296296" customWidth="1"/>
    <col min="5" max="5" width="17.75" customWidth="1"/>
    <col min="6" max="6" width="12.75" customWidth="1"/>
    <col min="7" max="7" width="17.75" customWidth="1"/>
    <col min="8" max="11" width="23.1296296296296" customWidth="1"/>
  </cols>
  <sheetData>
    <row r="1" customHeight="1" spans="4:11">
      <c r="D1" s="22"/>
      <c r="E1" s="22"/>
      <c r="F1" s="22"/>
      <c r="G1" s="22"/>
      <c r="K1" s="31"/>
    </row>
    <row r="2" ht="41.25" customHeight="1" spans="1:11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.5" customHeight="1" spans="1:11">
      <c r="A3" s="5" t="str">
        <f>"单位名称：大理白族自治州图书馆"</f>
        <v>单位名称：大理白族自治州图书馆</v>
      </c>
      <c r="B3" s="6"/>
      <c r="C3" s="6"/>
      <c r="D3" s="6"/>
      <c r="E3" s="6"/>
      <c r="F3" s="6"/>
      <c r="G3" s="6"/>
      <c r="H3" s="7"/>
      <c r="I3" s="7"/>
      <c r="J3" s="7"/>
      <c r="K3" s="32" t="s">
        <v>22</v>
      </c>
    </row>
    <row r="4" ht="21.75" customHeight="1" spans="1:11">
      <c r="A4" s="9" t="s">
        <v>286</v>
      </c>
      <c r="B4" s="9" t="s">
        <v>215</v>
      </c>
      <c r="C4" s="9" t="s">
        <v>287</v>
      </c>
      <c r="D4" s="10" t="s">
        <v>216</v>
      </c>
      <c r="E4" s="10" t="s">
        <v>217</v>
      </c>
      <c r="F4" s="10" t="s">
        <v>288</v>
      </c>
      <c r="G4" s="10" t="s">
        <v>289</v>
      </c>
      <c r="H4" s="23" t="s">
        <v>479</v>
      </c>
      <c r="I4" s="11"/>
      <c r="J4" s="11"/>
      <c r="K4" s="11"/>
    </row>
    <row r="5" ht="21.75" customHeight="1" spans="1:11">
      <c r="A5" s="9"/>
      <c r="B5" s="9"/>
      <c r="C5" s="9"/>
      <c r="D5" s="10"/>
      <c r="E5" s="10"/>
      <c r="F5" s="10"/>
      <c r="G5" s="10"/>
      <c r="H5" s="11" t="s">
        <v>76</v>
      </c>
      <c r="I5" s="10" t="s">
        <v>79</v>
      </c>
      <c r="J5" s="10" t="s">
        <v>80</v>
      </c>
      <c r="K5" s="10" t="s">
        <v>81</v>
      </c>
    </row>
    <row r="6" ht="40.5" customHeight="1" spans="1:11">
      <c r="A6" s="24"/>
      <c r="B6" s="24"/>
      <c r="C6" s="24"/>
      <c r="D6" s="10"/>
      <c r="E6" s="10"/>
      <c r="F6" s="10"/>
      <c r="G6" s="10"/>
      <c r="H6" s="11"/>
      <c r="I6" s="10" t="s">
        <v>78</v>
      </c>
      <c r="J6" s="10"/>
      <c r="K6" s="10"/>
    </row>
    <row r="7" ht="15" customHeight="1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33">
        <v>10</v>
      </c>
      <c r="K7" s="33">
        <v>11</v>
      </c>
    </row>
    <row r="8" ht="18.75" customHeight="1" spans="1:11">
      <c r="A8" s="25" t="s">
        <v>437</v>
      </c>
      <c r="B8" s="26"/>
      <c r="C8" s="25"/>
      <c r="D8" s="25"/>
      <c r="E8" s="25"/>
      <c r="F8" s="25"/>
      <c r="G8" s="25"/>
      <c r="H8" s="27"/>
      <c r="I8" s="34"/>
      <c r="J8" s="34"/>
      <c r="K8" s="27"/>
    </row>
    <row r="9" ht="18.75" customHeight="1" spans="1:11">
      <c r="A9" s="17"/>
      <c r="B9" s="26"/>
      <c r="C9" s="26"/>
      <c r="D9" s="26"/>
      <c r="E9" s="26"/>
      <c r="F9" s="26"/>
      <c r="G9" s="26"/>
      <c r="H9" s="28"/>
      <c r="I9" s="28"/>
      <c r="J9" s="28"/>
      <c r="K9" s="27"/>
    </row>
    <row r="10" ht="18.75" customHeight="1" spans="1:11">
      <c r="A10" s="17" t="s">
        <v>438</v>
      </c>
      <c r="B10" s="29"/>
      <c r="C10" s="29"/>
      <c r="D10" s="29"/>
      <c r="E10" s="29"/>
      <c r="F10" s="29"/>
      <c r="G10" s="30"/>
      <c r="H10" s="28"/>
      <c r="I10" s="28"/>
      <c r="J10" s="28"/>
      <c r="K10" s="27"/>
    </row>
  </sheetData>
  <mergeCells count="15">
    <mergeCell ref="A2:K2"/>
    <mergeCell ref="A3:G3"/>
    <mergeCell ref="H4:K4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1"/>
  <sheetViews>
    <sheetView showZeros="0" workbookViewId="0">
      <selection activeCell="A13" sqref="A13"/>
    </sheetView>
  </sheetViews>
  <sheetFormatPr defaultColWidth="9.12962962962963" defaultRowHeight="19.5" customHeight="1"/>
  <cols>
    <col min="1" max="1" width="113.62962962963" customWidth="1"/>
  </cols>
  <sheetData>
    <row r="1" ht="42.2" customHeight="1" spans="1:1">
      <c r="A1" s="247"/>
    </row>
    <row r="2" ht="22.5" customHeight="1" spans="1:1">
      <c r="A2" s="248" t="s">
        <v>3</v>
      </c>
    </row>
    <row r="3" ht="22.5" customHeight="1" spans="1:1">
      <c r="A3" s="249"/>
    </row>
    <row r="4" ht="22.5" customHeight="1" spans="1:1">
      <c r="A4" s="250" t="s">
        <v>4</v>
      </c>
    </row>
    <row r="5" ht="22.5" customHeight="1" spans="1:1">
      <c r="A5" s="250" t="s">
        <v>5</v>
      </c>
    </row>
    <row r="6" ht="22.5" customHeight="1" spans="1:1">
      <c r="A6" s="250" t="s">
        <v>6</v>
      </c>
    </row>
    <row r="7" ht="22.5" customHeight="1" spans="1:1">
      <c r="A7" s="250" t="s">
        <v>7</v>
      </c>
    </row>
    <row r="8" ht="22.5" customHeight="1" spans="1:1">
      <c r="A8" s="250" t="s">
        <v>8</v>
      </c>
    </row>
    <row r="9" ht="22.5" customHeight="1" spans="1:1">
      <c r="A9" s="250" t="s">
        <v>9</v>
      </c>
    </row>
    <row r="10" ht="22.5" customHeight="1" spans="1:1">
      <c r="A10" s="250" t="s">
        <v>10</v>
      </c>
    </row>
    <row r="11" ht="22.5" customHeight="1" spans="1:1">
      <c r="A11" s="250" t="s">
        <v>11</v>
      </c>
    </row>
    <row r="12" ht="22.5" customHeight="1" spans="1:1">
      <c r="A12" s="250" t="s">
        <v>12</v>
      </c>
    </row>
    <row r="13" ht="22.5" customHeight="1" spans="1:1">
      <c r="A13" s="250" t="s">
        <v>13</v>
      </c>
    </row>
    <row r="14" ht="22.5" customHeight="1" spans="1:1">
      <c r="A14" s="250" t="s">
        <v>14</v>
      </c>
    </row>
    <row r="15" ht="22.5" customHeight="1" spans="1:1">
      <c r="A15" s="250" t="s">
        <v>15</v>
      </c>
    </row>
    <row r="16" ht="22.5" customHeight="1" spans="1:1">
      <c r="A16" s="250" t="s">
        <v>16</v>
      </c>
    </row>
    <row r="17" ht="22.5" customHeight="1" spans="1:1">
      <c r="A17" s="250" t="s">
        <v>17</v>
      </c>
    </row>
    <row r="18" ht="22.5" customHeight="1" spans="1:1">
      <c r="A18" s="250" t="s">
        <v>18</v>
      </c>
    </row>
    <row r="19" ht="22.5" customHeight="1" spans="1:1">
      <c r="A19" s="250" t="s">
        <v>19</v>
      </c>
    </row>
    <row r="20" ht="22.5" customHeight="1" spans="1:1">
      <c r="A20" s="250" t="s">
        <v>20</v>
      </c>
    </row>
    <row r="21" ht="22.5" customHeight="1" spans="1:1">
      <c r="A21" s="250" t="s">
        <v>21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xSplit="2" ySplit="8" topLeftCell="C9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 outlineLevelCol="6"/>
  <cols>
    <col min="1" max="1" width="37.75" customWidth="1"/>
    <col min="2" max="2" width="15.6296296296296" customWidth="1"/>
    <col min="3" max="3" width="57.3796296296296" customWidth="1"/>
    <col min="4" max="4" width="9.75" customWidth="1"/>
    <col min="5" max="7" width="19.8796296296296" customWidth="1"/>
  </cols>
  <sheetData>
    <row r="1" ht="13.5" customHeight="1" spans="1:7">
      <c r="A1" s="1"/>
      <c r="B1" s="1"/>
      <c r="C1" s="1"/>
      <c r="D1" s="2"/>
      <c r="E1" s="1"/>
      <c r="F1" s="1"/>
      <c r="G1" s="3"/>
    </row>
    <row r="2" ht="27.75" customHeight="1" spans="1:7">
      <c r="A2" s="4" t="s">
        <v>21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"单位名称：大理白族自治州图书馆"</f>
        <v>单位名称：大理白族自治州图书馆</v>
      </c>
      <c r="B3" s="6"/>
      <c r="C3" s="6"/>
      <c r="D3" s="6"/>
      <c r="E3" s="7"/>
      <c r="F3" s="7"/>
      <c r="G3" s="8" t="s">
        <v>22</v>
      </c>
    </row>
    <row r="4" ht="21.75" customHeight="1" spans="1:7">
      <c r="A4" s="9" t="s">
        <v>287</v>
      </c>
      <c r="B4" s="9" t="s">
        <v>286</v>
      </c>
      <c r="C4" s="9" t="s">
        <v>215</v>
      </c>
      <c r="D4" s="10" t="s">
        <v>480</v>
      </c>
      <c r="E4" s="11" t="s">
        <v>79</v>
      </c>
      <c r="F4" s="11"/>
      <c r="G4" s="11"/>
    </row>
    <row r="5" ht="21.75" customHeight="1" spans="1:7">
      <c r="A5" s="9"/>
      <c r="B5" s="9"/>
      <c r="C5" s="9"/>
      <c r="D5" s="10"/>
      <c r="E5" s="11" t="s">
        <v>481</v>
      </c>
      <c r="F5" s="10" t="s">
        <v>482</v>
      </c>
      <c r="G5" s="10" t="s">
        <v>483</v>
      </c>
    </row>
    <row r="6" ht="40.5" customHeight="1" spans="1:7">
      <c r="A6" s="9"/>
      <c r="B6" s="9"/>
      <c r="C6" s="9"/>
      <c r="D6" s="10"/>
      <c r="E6" s="11"/>
      <c r="F6" s="10" t="s">
        <v>78</v>
      </c>
      <c r="G6" s="10"/>
    </row>
    <row r="7" ht="15" customHeight="1" spans="1:7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ht="21" customHeight="1" spans="1:7">
      <c r="A8" s="13" t="s">
        <v>95</v>
      </c>
      <c r="B8" s="14"/>
      <c r="C8" s="14"/>
      <c r="D8" s="15"/>
      <c r="E8" s="16">
        <v>500000</v>
      </c>
      <c r="F8" s="16"/>
      <c r="G8" s="16"/>
    </row>
    <row r="9" ht="21" customHeight="1" spans="1:7">
      <c r="A9" s="17"/>
      <c r="B9" s="17" t="s">
        <v>296</v>
      </c>
      <c r="C9" s="17" t="s">
        <v>302</v>
      </c>
      <c r="D9" s="18" t="s">
        <v>484</v>
      </c>
      <c r="E9" s="19">
        <v>400000</v>
      </c>
      <c r="F9" s="19"/>
      <c r="G9" s="19"/>
    </row>
    <row r="10" ht="21" customHeight="1" spans="1:7">
      <c r="A10" s="20"/>
      <c r="B10" s="17" t="s">
        <v>296</v>
      </c>
      <c r="C10" s="17" t="s">
        <v>298</v>
      </c>
      <c r="D10" s="18" t="s">
        <v>484</v>
      </c>
      <c r="E10" s="19">
        <v>100000</v>
      </c>
      <c r="F10" s="19"/>
      <c r="G10" s="19"/>
    </row>
    <row r="11" ht="21" customHeight="1" spans="1:7">
      <c r="A11" s="21" t="s">
        <v>76</v>
      </c>
      <c r="B11" s="13" t="s">
        <v>485</v>
      </c>
      <c r="C11" s="13"/>
      <c r="D11" s="13"/>
      <c r="E11" s="16">
        <v>500000</v>
      </c>
      <c r="F11" s="16"/>
      <c r="G11" s="16"/>
    </row>
  </sheetData>
  <mergeCells count="12">
    <mergeCell ref="A1:G1"/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6" topLeftCell="C19" activePane="bottomRight" state="frozen"/>
      <selection/>
      <selection pane="topRight"/>
      <selection pane="bottomLeft"/>
      <selection pane="bottomRight" activeCell="A3" sqref="A3:B3"/>
    </sheetView>
  </sheetViews>
  <sheetFormatPr defaultColWidth="8.62962962962963" defaultRowHeight="12.75" customHeight="1" outlineLevelCol="3"/>
  <cols>
    <col min="1" max="1" width="41" customWidth="1"/>
    <col min="2" max="2" width="27.8796296296296" customWidth="1"/>
    <col min="3" max="3" width="41" customWidth="1"/>
    <col min="4" max="4" width="28.6296296296296" customWidth="1"/>
  </cols>
  <sheetData>
    <row r="1" ht="15" customHeight="1" spans="1:4">
      <c r="A1" s="203"/>
      <c r="B1" s="203"/>
      <c r="C1" s="203"/>
      <c r="D1" s="190"/>
    </row>
    <row r="2" ht="41.25" customHeight="1" spans="1:1">
      <c r="A2" s="268" t="s">
        <v>4</v>
      </c>
    </row>
    <row r="3" ht="17.25" customHeight="1" spans="1:4">
      <c r="A3" s="205" t="str">
        <f>"单位名称："&amp;"大理白族自治州图书馆"</f>
        <v>单位名称：大理白族自治州图书馆</v>
      </c>
      <c r="B3" s="206"/>
      <c r="D3" s="202" t="s">
        <v>22</v>
      </c>
    </row>
    <row r="4" ht="23.25" customHeight="1" spans="1:4">
      <c r="A4" s="207" t="s">
        <v>23</v>
      </c>
      <c r="B4" s="208"/>
      <c r="C4" s="207" t="s">
        <v>24</v>
      </c>
      <c r="D4" s="208"/>
    </row>
    <row r="5" ht="24" customHeight="1" spans="1:4">
      <c r="A5" s="207" t="s">
        <v>25</v>
      </c>
      <c r="B5" s="207" t="s">
        <v>26</v>
      </c>
      <c r="C5" s="207" t="s">
        <v>27</v>
      </c>
      <c r="D5" s="207" t="s">
        <v>26</v>
      </c>
    </row>
    <row r="6" ht="17.25" customHeight="1" spans="1:4">
      <c r="A6" s="210" t="s">
        <v>28</v>
      </c>
      <c r="B6" s="19">
        <v>7075495.4</v>
      </c>
      <c r="C6" s="210" t="s">
        <v>29</v>
      </c>
      <c r="D6" s="19"/>
    </row>
    <row r="7" ht="17.25" customHeight="1" spans="1:4">
      <c r="A7" s="210" t="s">
        <v>30</v>
      </c>
      <c r="B7" s="19"/>
      <c r="C7" s="210" t="s">
        <v>31</v>
      </c>
      <c r="D7" s="19"/>
    </row>
    <row r="8" ht="17.25" customHeight="1" spans="1:4">
      <c r="A8" s="210" t="s">
        <v>32</v>
      </c>
      <c r="B8" s="19"/>
      <c r="C8" s="245" t="s">
        <v>33</v>
      </c>
      <c r="D8" s="19"/>
    </row>
    <row r="9" ht="17.25" customHeight="1" spans="1:4">
      <c r="A9" s="210" t="s">
        <v>34</v>
      </c>
      <c r="B9" s="19"/>
      <c r="C9" s="245" t="s">
        <v>35</v>
      </c>
      <c r="D9" s="19"/>
    </row>
    <row r="10" ht="17.25" customHeight="1" spans="1:4">
      <c r="A10" s="210" t="s">
        <v>36</v>
      </c>
      <c r="B10" s="16"/>
      <c r="C10" s="245" t="s">
        <v>37</v>
      </c>
      <c r="D10" s="19"/>
    </row>
    <row r="11" ht="17.25" customHeight="1" spans="1:4">
      <c r="A11" s="246" t="s">
        <v>38</v>
      </c>
      <c r="B11" s="19"/>
      <c r="C11" s="245" t="s">
        <v>39</v>
      </c>
      <c r="D11" s="19"/>
    </row>
    <row r="12" ht="17.25" customHeight="1" spans="1:4">
      <c r="A12" s="246" t="s">
        <v>40</v>
      </c>
      <c r="B12" s="19"/>
      <c r="C12" s="17" t="s">
        <v>41</v>
      </c>
      <c r="D12" s="19">
        <v>10559385.37</v>
      </c>
    </row>
    <row r="13" ht="17.25" customHeight="1" spans="1:4">
      <c r="A13" s="246" t="s">
        <v>42</v>
      </c>
      <c r="B13" s="19"/>
      <c r="C13" s="17" t="s">
        <v>43</v>
      </c>
      <c r="D13" s="19">
        <v>801078.69</v>
      </c>
    </row>
    <row r="14" ht="17.25" customHeight="1" spans="1:4">
      <c r="A14" s="246" t="s">
        <v>44</v>
      </c>
      <c r="B14" s="19"/>
      <c r="C14" s="17" t="s">
        <v>45</v>
      </c>
      <c r="D14" s="19">
        <v>527361.34</v>
      </c>
    </row>
    <row r="15" ht="17.25" customHeight="1" spans="1:4">
      <c r="A15" s="246" t="s">
        <v>46</v>
      </c>
      <c r="B15" s="19"/>
      <c r="C15" s="17" t="s">
        <v>47</v>
      </c>
      <c r="D15" s="19"/>
    </row>
    <row r="16" ht="17.25" customHeight="1" spans="1:4">
      <c r="A16" s="29"/>
      <c r="B16" s="19"/>
      <c r="C16" s="17" t="s">
        <v>48</v>
      </c>
      <c r="D16" s="19"/>
    </row>
    <row r="17" ht="17.25" customHeight="1" spans="1:4">
      <c r="A17" s="89"/>
      <c r="B17" s="19"/>
      <c r="C17" s="17" t="s">
        <v>49</v>
      </c>
      <c r="D17" s="19"/>
    </row>
    <row r="18" ht="17.25" customHeight="1" spans="1:4">
      <c r="A18" s="89"/>
      <c r="B18" s="19"/>
      <c r="C18" s="17" t="s">
        <v>50</v>
      </c>
      <c r="D18" s="19"/>
    </row>
    <row r="19" ht="17.25" customHeight="1" spans="1:4">
      <c r="A19" s="89"/>
      <c r="B19" s="19"/>
      <c r="C19" s="17" t="s">
        <v>51</v>
      </c>
      <c r="D19" s="19"/>
    </row>
    <row r="20" ht="17.25" customHeight="1" spans="1:4">
      <c r="A20" s="89"/>
      <c r="B20" s="19"/>
      <c r="C20" s="17" t="s">
        <v>52</v>
      </c>
      <c r="D20" s="19"/>
    </row>
    <row r="21" ht="17.25" customHeight="1" spans="1:4">
      <c r="A21" s="89"/>
      <c r="B21" s="19"/>
      <c r="C21" s="17" t="s">
        <v>53</v>
      </c>
      <c r="D21" s="19"/>
    </row>
    <row r="22" ht="17.25" customHeight="1" spans="1:4">
      <c r="A22" s="89"/>
      <c r="B22" s="19"/>
      <c r="C22" s="17" t="s">
        <v>54</v>
      </c>
      <c r="D22" s="19"/>
    </row>
    <row r="23" ht="17.25" customHeight="1" spans="1:4">
      <c r="A23" s="89"/>
      <c r="B23" s="19"/>
      <c r="C23" s="17" t="s">
        <v>55</v>
      </c>
      <c r="D23" s="19"/>
    </row>
    <row r="24" ht="17.25" customHeight="1" spans="1:4">
      <c r="A24" s="89"/>
      <c r="B24" s="19"/>
      <c r="C24" s="17" t="s">
        <v>56</v>
      </c>
      <c r="D24" s="19">
        <v>379659</v>
      </c>
    </row>
    <row r="25" ht="17.25" customHeight="1" spans="1:4">
      <c r="A25" s="89"/>
      <c r="B25" s="19"/>
      <c r="C25" s="17" t="s">
        <v>57</v>
      </c>
      <c r="D25" s="19"/>
    </row>
    <row r="26" ht="17.25" customHeight="1" spans="1:4">
      <c r="A26" s="89"/>
      <c r="B26" s="19"/>
      <c r="C26" s="17" t="s">
        <v>58</v>
      </c>
      <c r="D26" s="19"/>
    </row>
    <row r="27" ht="17.25" customHeight="1" spans="1:4">
      <c r="A27" s="89"/>
      <c r="B27" s="19"/>
      <c r="C27" s="17" t="s">
        <v>59</v>
      </c>
      <c r="D27" s="19"/>
    </row>
    <row r="28" ht="17.25" customHeight="1" spans="1:4">
      <c r="A28" s="89"/>
      <c r="B28" s="19"/>
      <c r="C28" s="29" t="s">
        <v>60</v>
      </c>
      <c r="D28" s="19"/>
    </row>
    <row r="29" ht="17.25" customHeight="1" spans="1:4">
      <c r="A29" s="89"/>
      <c r="B29" s="19"/>
      <c r="C29" s="29" t="s">
        <v>61</v>
      </c>
      <c r="D29" s="19"/>
    </row>
    <row r="30" ht="17.25" customHeight="1" spans="1:4">
      <c r="A30" s="89"/>
      <c r="B30" s="19"/>
      <c r="C30" s="29" t="s">
        <v>62</v>
      </c>
      <c r="D30" s="19"/>
    </row>
    <row r="31" ht="16.5" customHeight="1" spans="1:4">
      <c r="A31" s="89" t="s">
        <v>63</v>
      </c>
      <c r="B31" s="16">
        <v>7075495.4</v>
      </c>
      <c r="C31" s="89" t="s">
        <v>64</v>
      </c>
      <c r="D31" s="16">
        <v>12267484.4</v>
      </c>
    </row>
    <row r="32" ht="16.5" customHeight="1" spans="1:4">
      <c r="A32" s="90" t="s">
        <v>65</v>
      </c>
      <c r="B32" s="16">
        <v>5191989</v>
      </c>
      <c r="C32" s="90" t="s">
        <v>66</v>
      </c>
      <c r="D32" s="16"/>
    </row>
    <row r="33" ht="16.5" customHeight="1" spans="1:4">
      <c r="A33" s="29" t="s">
        <v>67</v>
      </c>
      <c r="B33" s="19">
        <v>5091989</v>
      </c>
      <c r="C33" s="29" t="s">
        <v>67</v>
      </c>
      <c r="D33" s="19"/>
    </row>
    <row r="34" ht="16.5" customHeight="1" spans="1:4">
      <c r="A34" s="29" t="s">
        <v>68</v>
      </c>
      <c r="B34" s="19">
        <v>100000</v>
      </c>
      <c r="C34" s="29" t="s">
        <v>68</v>
      </c>
      <c r="D34" s="19"/>
    </row>
    <row r="35" ht="16.5" customHeight="1" spans="1:4">
      <c r="A35" s="29" t="s">
        <v>69</v>
      </c>
      <c r="B35" s="19"/>
      <c r="C35" s="29" t="s">
        <v>69</v>
      </c>
      <c r="D35" s="19"/>
    </row>
    <row r="36" ht="16.5" customHeight="1" spans="1:4">
      <c r="A36" s="29" t="s">
        <v>70</v>
      </c>
      <c r="B36" s="19"/>
      <c r="C36" s="29" t="s">
        <v>70</v>
      </c>
      <c r="D36" s="19"/>
    </row>
    <row r="37" ht="16.5" customHeight="1" spans="1:4">
      <c r="A37" s="29" t="s">
        <v>71</v>
      </c>
      <c r="B37" s="19"/>
      <c r="C37" s="29" t="s">
        <v>71</v>
      </c>
      <c r="D37" s="19"/>
    </row>
    <row r="38" ht="16.5" customHeight="1" spans="1:4">
      <c r="A38" s="21" t="s">
        <v>72</v>
      </c>
      <c r="B38" s="16">
        <v>12267484.4</v>
      </c>
      <c r="C38" s="21" t="s">
        <v>73</v>
      </c>
      <c r="D38" s="16">
        <v>12267484.4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6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4" sqref="A4:A6"/>
    </sheetView>
  </sheetViews>
  <sheetFormatPr defaultColWidth="8.62962962962963" defaultRowHeight="12.75" customHeight="1"/>
  <cols>
    <col min="1" max="1" width="15.8796296296296" customWidth="1"/>
    <col min="2" max="2" width="35" customWidth="1"/>
    <col min="3" max="20" width="14.25" customWidth="1"/>
  </cols>
  <sheetData>
    <row r="1" ht="17.25" customHeight="1" spans="1:1">
      <c r="A1" s="190"/>
    </row>
    <row r="2" ht="41.25" customHeight="1" spans="1:1">
      <c r="A2" s="204" t="s">
        <v>5</v>
      </c>
    </row>
    <row r="3" ht="17.25" customHeight="1" spans="1:20">
      <c r="A3" s="205" t="str">
        <f>"单位名称：大理白族自治州图书馆"</f>
        <v>单位名称：大理白族自治州图书馆</v>
      </c>
      <c r="T3" s="203" t="s">
        <v>22</v>
      </c>
    </row>
    <row r="4" ht="21.75" customHeight="1" spans="1:20">
      <c r="A4" s="229" t="s">
        <v>74</v>
      </c>
      <c r="B4" s="230" t="s">
        <v>75</v>
      </c>
      <c r="C4" s="230" t="s">
        <v>76</v>
      </c>
      <c r="D4" s="231" t="s">
        <v>77</v>
      </c>
      <c r="E4" s="231"/>
      <c r="F4" s="231"/>
      <c r="G4" s="231"/>
      <c r="H4" s="231"/>
      <c r="I4" s="239"/>
      <c r="J4" s="231"/>
      <c r="K4" s="231"/>
      <c r="L4" s="231"/>
      <c r="M4" s="231"/>
      <c r="N4" s="240"/>
      <c r="O4" s="231" t="s">
        <v>65</v>
      </c>
      <c r="P4" s="231"/>
      <c r="Q4" s="231"/>
      <c r="R4" s="231"/>
      <c r="S4" s="231"/>
      <c r="T4" s="240"/>
    </row>
    <row r="5" ht="27" customHeight="1" spans="1:20">
      <c r="A5" s="232"/>
      <c r="B5" s="233"/>
      <c r="C5" s="233"/>
      <c r="D5" s="233" t="s">
        <v>78</v>
      </c>
      <c r="E5" s="233" t="s">
        <v>79</v>
      </c>
      <c r="F5" s="233" t="s">
        <v>80</v>
      </c>
      <c r="G5" s="233" t="s">
        <v>81</v>
      </c>
      <c r="H5" s="233" t="s">
        <v>82</v>
      </c>
      <c r="I5" s="241" t="s">
        <v>83</v>
      </c>
      <c r="J5" s="242"/>
      <c r="K5" s="242"/>
      <c r="L5" s="242"/>
      <c r="M5" s="242"/>
      <c r="N5" s="243"/>
      <c r="O5" s="233" t="s">
        <v>78</v>
      </c>
      <c r="P5" s="233" t="s">
        <v>79</v>
      </c>
      <c r="Q5" s="233" t="s">
        <v>80</v>
      </c>
      <c r="R5" s="233" t="s">
        <v>81</v>
      </c>
      <c r="S5" s="233" t="s">
        <v>82</v>
      </c>
      <c r="T5" s="233" t="s">
        <v>84</v>
      </c>
    </row>
    <row r="6" ht="30" customHeight="1" spans="1:20">
      <c r="A6" s="234"/>
      <c r="B6" s="235"/>
      <c r="C6" s="236"/>
      <c r="D6" s="236"/>
      <c r="E6" s="236"/>
      <c r="F6" s="236"/>
      <c r="G6" s="236"/>
      <c r="H6" s="236"/>
      <c r="I6" s="115" t="s">
        <v>78</v>
      </c>
      <c r="J6" s="243" t="s">
        <v>85</v>
      </c>
      <c r="K6" s="243" t="s">
        <v>86</v>
      </c>
      <c r="L6" s="243" t="s">
        <v>87</v>
      </c>
      <c r="M6" s="243" t="s">
        <v>88</v>
      </c>
      <c r="N6" s="243" t="s">
        <v>89</v>
      </c>
      <c r="O6" s="244"/>
      <c r="P6" s="244"/>
      <c r="Q6" s="244"/>
      <c r="R6" s="244"/>
      <c r="S6" s="244"/>
      <c r="T6" s="236"/>
    </row>
    <row r="7" ht="15" customHeight="1" spans="1:20">
      <c r="A7" s="96">
        <v>1</v>
      </c>
      <c r="B7" s="96">
        <v>2</v>
      </c>
      <c r="C7" s="96" t="s">
        <v>90</v>
      </c>
      <c r="D7" s="96" t="s">
        <v>91</v>
      </c>
      <c r="E7" s="96">
        <v>5</v>
      </c>
      <c r="F7" s="96">
        <v>6</v>
      </c>
      <c r="G7" s="96">
        <v>7</v>
      </c>
      <c r="H7" s="96">
        <v>8</v>
      </c>
      <c r="I7" s="96" t="s">
        <v>92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 t="s">
        <v>93</v>
      </c>
      <c r="P7" s="96">
        <v>16</v>
      </c>
      <c r="Q7" s="96">
        <v>17</v>
      </c>
      <c r="R7" s="96">
        <v>18</v>
      </c>
      <c r="S7" s="96">
        <v>19</v>
      </c>
      <c r="T7" s="96">
        <v>20</v>
      </c>
    </row>
    <row r="8" ht="18" customHeight="1" spans="1:20">
      <c r="A8" s="26" t="s">
        <v>94</v>
      </c>
      <c r="B8" s="26" t="s">
        <v>95</v>
      </c>
      <c r="C8" s="19">
        <v>12267484.4</v>
      </c>
      <c r="D8" s="19">
        <v>7075495.4</v>
      </c>
      <c r="E8" s="19">
        <v>7075495.4</v>
      </c>
      <c r="F8" s="19"/>
      <c r="G8" s="19"/>
      <c r="H8" s="19"/>
      <c r="I8" s="19"/>
      <c r="J8" s="19"/>
      <c r="K8" s="19"/>
      <c r="L8" s="19"/>
      <c r="M8" s="19"/>
      <c r="N8" s="19"/>
      <c r="O8" s="19">
        <v>5191989</v>
      </c>
      <c r="P8" s="19">
        <v>5091989</v>
      </c>
      <c r="Q8" s="19">
        <v>100000</v>
      </c>
      <c r="R8" s="19"/>
      <c r="S8" s="19"/>
      <c r="T8" s="19"/>
    </row>
    <row r="9" ht="18" customHeight="1" spans="1:20">
      <c r="A9" s="237" t="s">
        <v>76</v>
      </c>
      <c r="B9" s="238"/>
      <c r="C9" s="16">
        <v>12267484.4</v>
      </c>
      <c r="D9" s="16">
        <v>7075495.4</v>
      </c>
      <c r="E9" s="16">
        <v>7075495.4</v>
      </c>
      <c r="F9" s="16"/>
      <c r="G9" s="16"/>
      <c r="H9" s="16"/>
      <c r="I9" s="16"/>
      <c r="J9" s="16"/>
      <c r="K9" s="16"/>
      <c r="L9" s="16"/>
      <c r="M9" s="16"/>
      <c r="N9" s="16"/>
      <c r="O9" s="16">
        <v>5191989</v>
      </c>
      <c r="P9" s="16">
        <v>5091989</v>
      </c>
      <c r="Q9" s="16">
        <v>100000</v>
      </c>
      <c r="R9" s="16"/>
      <c r="S9" s="16"/>
      <c r="T9" s="16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96" right="0.96" top="0.72" bottom="0.72" header="0" footer="0"/>
  <pageSetup paperSize="9" scale="3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8"/>
  <sheetViews>
    <sheetView showZeros="0" workbookViewId="0">
      <pane xSplit="2" ySplit="8" topLeftCell="C30" activePane="bottomRight" state="frozen"/>
      <selection/>
      <selection pane="topRight"/>
      <selection pane="bottomLeft"/>
      <selection pane="bottomRight" activeCell="A4" sqref="A4:A6"/>
    </sheetView>
  </sheetViews>
  <sheetFormatPr defaultColWidth="9.12962962962963" defaultRowHeight="14.25" customHeight="1"/>
  <cols>
    <col min="1" max="1" width="13.8796296296296" customWidth="1"/>
    <col min="2" max="2" width="34.6296296296296" customWidth="1"/>
    <col min="3" max="8" width="19.1296296296296" customWidth="1"/>
    <col min="9" max="10" width="19" customWidth="1"/>
    <col min="11" max="11" width="18.8796296296296" customWidth="1"/>
    <col min="12" max="13" width="19" customWidth="1"/>
    <col min="14" max="16" width="18.8796296296296" customWidth="1"/>
    <col min="17" max="23" width="19" customWidth="1"/>
  </cols>
  <sheetData>
    <row r="1" ht="19.5" customHeight="1" spans="4:23">
      <c r="D1" s="211"/>
      <c r="E1" s="211"/>
      <c r="F1" s="211"/>
      <c r="J1" s="211"/>
      <c r="L1" s="211"/>
      <c r="Q1" s="202"/>
      <c r="R1" s="202"/>
      <c r="S1" s="202"/>
      <c r="T1" s="202"/>
      <c r="U1" s="202"/>
      <c r="V1" s="202"/>
      <c r="W1" s="202"/>
    </row>
    <row r="2" ht="42" customHeight="1" spans="1:23">
      <c r="A2" s="212" t="s">
        <v>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ht="16.7" customHeight="1" spans="1:23">
      <c r="A3" s="213" t="str">
        <f>"单位名称：大理白族自治州图书馆"</f>
        <v>单位名称：大理白族自治州图书馆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26"/>
      <c r="P3" s="226"/>
      <c r="Q3" s="228"/>
      <c r="R3" s="228"/>
      <c r="S3" s="228"/>
      <c r="T3" s="228"/>
      <c r="U3" s="228"/>
      <c r="V3" s="228"/>
      <c r="W3" s="228" t="s">
        <v>96</v>
      </c>
    </row>
    <row r="4" ht="19.5" customHeight="1" spans="1:23">
      <c r="A4" s="214" t="s">
        <v>97</v>
      </c>
      <c r="B4" s="214" t="s">
        <v>98</v>
      </c>
      <c r="C4" s="215" t="s">
        <v>99</v>
      </c>
      <c r="D4" s="216"/>
      <c r="E4" s="217" t="s">
        <v>100</v>
      </c>
      <c r="F4" s="217"/>
      <c r="G4" s="218"/>
      <c r="H4" s="219"/>
      <c r="I4" s="214"/>
      <c r="J4" s="214"/>
      <c r="K4" s="214"/>
      <c r="L4" s="217"/>
      <c r="M4" s="218"/>
      <c r="N4" s="218"/>
      <c r="O4" s="218"/>
      <c r="P4" s="218"/>
      <c r="Q4" s="219"/>
      <c r="R4" s="219" t="s">
        <v>101</v>
      </c>
      <c r="S4" s="219"/>
      <c r="T4" s="219"/>
      <c r="U4" s="219"/>
      <c r="V4" s="219"/>
      <c r="W4" s="219"/>
    </row>
    <row r="5" ht="19.5" customHeight="1" spans="1:23">
      <c r="A5" s="214" t="s">
        <v>97</v>
      </c>
      <c r="B5" s="214" t="s">
        <v>98</v>
      </c>
      <c r="C5" s="220" t="s">
        <v>76</v>
      </c>
      <c r="D5" s="11" t="s">
        <v>102</v>
      </c>
      <c r="E5" s="217" t="s">
        <v>78</v>
      </c>
      <c r="F5" s="217" t="s">
        <v>79</v>
      </c>
      <c r="G5" s="218"/>
      <c r="H5" s="219"/>
      <c r="I5" s="214" t="s">
        <v>80</v>
      </c>
      <c r="J5" s="214" t="s">
        <v>81</v>
      </c>
      <c r="K5" s="214" t="s">
        <v>103</v>
      </c>
      <c r="L5" s="217" t="s">
        <v>83</v>
      </c>
      <c r="M5" s="218"/>
      <c r="N5" s="218"/>
      <c r="O5" s="218"/>
      <c r="P5" s="218"/>
      <c r="Q5" s="219"/>
      <c r="R5" s="219" t="s">
        <v>78</v>
      </c>
      <c r="S5" s="219" t="s">
        <v>79</v>
      </c>
      <c r="T5" s="219" t="s">
        <v>80</v>
      </c>
      <c r="U5" s="219" t="s">
        <v>81</v>
      </c>
      <c r="V5" s="219" t="s">
        <v>82</v>
      </c>
      <c r="W5" s="219" t="s">
        <v>83</v>
      </c>
    </row>
    <row r="6" ht="33.75" customHeight="1" spans="1:23">
      <c r="A6" s="221"/>
      <c r="B6" s="221"/>
      <c r="C6" s="220"/>
      <c r="D6" s="11" t="s">
        <v>104</v>
      </c>
      <c r="E6" s="11"/>
      <c r="F6" s="11" t="s">
        <v>78</v>
      </c>
      <c r="G6" s="9" t="s">
        <v>105</v>
      </c>
      <c r="H6" s="9" t="s">
        <v>106</v>
      </c>
      <c r="I6" s="221"/>
      <c r="J6" s="221"/>
      <c r="K6" s="221"/>
      <c r="L6" s="11" t="s">
        <v>78</v>
      </c>
      <c r="M6" s="184" t="s">
        <v>107</v>
      </c>
      <c r="N6" s="227" t="s">
        <v>108</v>
      </c>
      <c r="O6" s="227" t="s">
        <v>109</v>
      </c>
      <c r="P6" s="227" t="s">
        <v>110</v>
      </c>
      <c r="Q6" s="227" t="s">
        <v>111</v>
      </c>
      <c r="R6" s="184"/>
      <c r="S6" s="184"/>
      <c r="T6" s="184"/>
      <c r="U6" s="184"/>
      <c r="V6" s="184"/>
      <c r="W6" s="184"/>
    </row>
    <row r="7" ht="19.5" customHeight="1" spans="1:23">
      <c r="A7" s="222">
        <v>1</v>
      </c>
      <c r="B7" s="222">
        <v>2</v>
      </c>
      <c r="C7" s="223" t="s">
        <v>112</v>
      </c>
      <c r="D7" s="223" t="s">
        <v>113</v>
      </c>
      <c r="E7" s="223" t="s">
        <v>114</v>
      </c>
      <c r="F7" s="223" t="s">
        <v>115</v>
      </c>
      <c r="G7" s="223">
        <v>7</v>
      </c>
      <c r="H7" s="223">
        <v>8</v>
      </c>
      <c r="I7" s="223">
        <v>9</v>
      </c>
      <c r="J7" s="223">
        <v>10</v>
      </c>
      <c r="K7" s="223">
        <v>11</v>
      </c>
      <c r="L7" s="223" t="s">
        <v>116</v>
      </c>
      <c r="M7" s="223">
        <v>13</v>
      </c>
      <c r="N7" s="223">
        <v>14</v>
      </c>
      <c r="O7" s="223">
        <v>15</v>
      </c>
      <c r="P7" s="223">
        <v>16</v>
      </c>
      <c r="Q7" s="223">
        <v>17</v>
      </c>
      <c r="R7" s="223" t="s">
        <v>117</v>
      </c>
      <c r="S7" s="223">
        <v>19</v>
      </c>
      <c r="T7" s="223">
        <v>20</v>
      </c>
      <c r="U7" s="223">
        <v>21</v>
      </c>
      <c r="V7" s="223">
        <v>22</v>
      </c>
      <c r="W7" s="223">
        <v>23</v>
      </c>
    </row>
    <row r="8" ht="21.75" customHeight="1" spans="1:23">
      <c r="A8" s="41" t="s">
        <v>118</v>
      </c>
      <c r="B8" s="41" t="s">
        <v>119</v>
      </c>
      <c r="C8" s="48">
        <v>10559385.37</v>
      </c>
      <c r="D8" s="48">
        <v>10559385.37</v>
      </c>
      <c r="E8" s="48">
        <v>5367396.37</v>
      </c>
      <c r="F8" s="48">
        <v>5367396.37</v>
      </c>
      <c r="G8" s="48">
        <v>4867396.37</v>
      </c>
      <c r="H8" s="48">
        <v>500000</v>
      </c>
      <c r="I8" s="48"/>
      <c r="J8" s="48"/>
      <c r="K8" s="48"/>
      <c r="L8" s="48"/>
      <c r="M8" s="48"/>
      <c r="N8" s="48"/>
      <c r="O8" s="48"/>
      <c r="P8" s="48"/>
      <c r="Q8" s="48"/>
      <c r="R8" s="48">
        <v>5191989</v>
      </c>
      <c r="S8" s="48">
        <v>5091989</v>
      </c>
      <c r="T8" s="48">
        <v>100000</v>
      </c>
      <c r="U8" s="48"/>
      <c r="V8" s="48"/>
      <c r="W8" s="48"/>
    </row>
    <row r="9" ht="21.75" customHeight="1" spans="1:23">
      <c r="A9" s="224" t="s">
        <v>120</v>
      </c>
      <c r="B9" s="224" t="s">
        <v>121</v>
      </c>
      <c r="C9" s="48">
        <v>10459385.37</v>
      </c>
      <c r="D9" s="48">
        <v>10459385.37</v>
      </c>
      <c r="E9" s="48">
        <v>5367396.37</v>
      </c>
      <c r="F9" s="48">
        <v>5367396.37</v>
      </c>
      <c r="G9" s="48">
        <v>4867396.37</v>
      </c>
      <c r="H9" s="48">
        <v>500000</v>
      </c>
      <c r="I9" s="48"/>
      <c r="J9" s="48"/>
      <c r="K9" s="48"/>
      <c r="L9" s="48"/>
      <c r="M9" s="48"/>
      <c r="N9" s="48"/>
      <c r="O9" s="48"/>
      <c r="P9" s="48"/>
      <c r="Q9" s="48"/>
      <c r="R9" s="48">
        <v>5091989</v>
      </c>
      <c r="S9" s="48">
        <v>5091989</v>
      </c>
      <c r="T9" s="48"/>
      <c r="U9" s="48"/>
      <c r="V9" s="48"/>
      <c r="W9" s="48"/>
    </row>
    <row r="10" ht="21.75" customHeight="1" spans="1:23">
      <c r="A10" s="225" t="s">
        <v>122</v>
      </c>
      <c r="B10" s="225" t="s">
        <v>123</v>
      </c>
      <c r="C10" s="48">
        <v>10370996.37</v>
      </c>
      <c r="D10" s="48">
        <v>10370996.37</v>
      </c>
      <c r="E10" s="48">
        <v>5367396.37</v>
      </c>
      <c r="F10" s="48">
        <v>5367396.37</v>
      </c>
      <c r="G10" s="48">
        <v>4867396.37</v>
      </c>
      <c r="H10" s="48">
        <v>500000</v>
      </c>
      <c r="I10" s="48"/>
      <c r="J10" s="48"/>
      <c r="K10" s="48"/>
      <c r="L10" s="48"/>
      <c r="M10" s="48"/>
      <c r="N10" s="48"/>
      <c r="O10" s="48"/>
      <c r="P10" s="48"/>
      <c r="Q10" s="48"/>
      <c r="R10" s="48">
        <v>5003600</v>
      </c>
      <c r="S10" s="48">
        <v>5003600</v>
      </c>
      <c r="T10" s="48"/>
      <c r="U10" s="48"/>
      <c r="V10" s="48"/>
      <c r="W10" s="48"/>
    </row>
    <row r="11" ht="21.75" customHeight="1" spans="1:23">
      <c r="A11" s="225" t="s">
        <v>124</v>
      </c>
      <c r="B11" s="225" t="s">
        <v>125</v>
      </c>
      <c r="C11" s="48">
        <v>88389</v>
      </c>
      <c r="D11" s="48">
        <v>88389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>
        <v>88389</v>
      </c>
      <c r="S11" s="48">
        <v>88389</v>
      </c>
      <c r="T11" s="48"/>
      <c r="U11" s="48"/>
      <c r="V11" s="48"/>
      <c r="W11" s="48"/>
    </row>
    <row r="12" ht="21.75" customHeight="1" spans="1:23">
      <c r="A12" s="224" t="s">
        <v>126</v>
      </c>
      <c r="B12" s="224" t="s">
        <v>127</v>
      </c>
      <c r="C12" s="48">
        <v>100000</v>
      </c>
      <c r="D12" s="48">
        <v>100000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>
        <v>100000</v>
      </c>
      <c r="S12" s="48"/>
      <c r="T12" s="48">
        <v>100000</v>
      </c>
      <c r="U12" s="48"/>
      <c r="V12" s="48"/>
      <c r="W12" s="48"/>
    </row>
    <row r="13" ht="21.75" customHeight="1" spans="1:23">
      <c r="A13" s="225" t="s">
        <v>128</v>
      </c>
      <c r="B13" s="225" t="s">
        <v>129</v>
      </c>
      <c r="C13" s="48">
        <v>100000</v>
      </c>
      <c r="D13" s="48">
        <v>100000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>
        <v>100000</v>
      </c>
      <c r="S13" s="48"/>
      <c r="T13" s="48">
        <v>100000</v>
      </c>
      <c r="U13" s="48"/>
      <c r="V13" s="48"/>
      <c r="W13" s="48"/>
    </row>
    <row r="14" ht="21.75" customHeight="1" spans="1:23">
      <c r="A14" s="41" t="s">
        <v>130</v>
      </c>
      <c r="B14" s="41" t="s">
        <v>131</v>
      </c>
      <c r="C14" s="48">
        <v>801078.69</v>
      </c>
      <c r="D14" s="48">
        <v>801078.69</v>
      </c>
      <c r="E14" s="48">
        <v>801078.69</v>
      </c>
      <c r="F14" s="48">
        <v>801078.69</v>
      </c>
      <c r="G14" s="48">
        <v>801078.69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ht="21.75" customHeight="1" spans="1:23">
      <c r="A15" s="224" t="s">
        <v>132</v>
      </c>
      <c r="B15" s="224" t="s">
        <v>133</v>
      </c>
      <c r="C15" s="48">
        <v>789606.69</v>
      </c>
      <c r="D15" s="48">
        <v>789606.69</v>
      </c>
      <c r="E15" s="48">
        <v>789606.69</v>
      </c>
      <c r="F15" s="48">
        <v>789606.69</v>
      </c>
      <c r="G15" s="48">
        <v>789606.69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ht="21.75" customHeight="1" spans="1:23">
      <c r="A16" s="225" t="s">
        <v>134</v>
      </c>
      <c r="B16" s="225" t="s">
        <v>135</v>
      </c>
      <c r="C16" s="48">
        <v>171062</v>
      </c>
      <c r="D16" s="48">
        <v>171062</v>
      </c>
      <c r="E16" s="48">
        <v>171062</v>
      </c>
      <c r="F16" s="48">
        <v>171062</v>
      </c>
      <c r="G16" s="48">
        <v>171062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ht="21.75" customHeight="1" spans="1:23">
      <c r="A17" s="225" t="s">
        <v>136</v>
      </c>
      <c r="B17" s="225" t="s">
        <v>137</v>
      </c>
      <c r="C17" s="48">
        <v>618544.69</v>
      </c>
      <c r="D17" s="48">
        <v>618544.69</v>
      </c>
      <c r="E17" s="48">
        <v>618544.69</v>
      </c>
      <c r="F17" s="48">
        <v>618544.69</v>
      </c>
      <c r="G17" s="48">
        <v>618544.69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ht="21.75" customHeight="1" spans="1:23">
      <c r="A18" s="224" t="s">
        <v>138</v>
      </c>
      <c r="B18" s="224" t="s">
        <v>139</v>
      </c>
      <c r="C18" s="48">
        <v>11472</v>
      </c>
      <c r="D18" s="48">
        <v>11472</v>
      </c>
      <c r="E18" s="48">
        <v>11472</v>
      </c>
      <c r="F18" s="48">
        <v>11472</v>
      </c>
      <c r="G18" s="48">
        <v>11472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ht="21.75" customHeight="1" spans="1:23">
      <c r="A19" s="225" t="s">
        <v>140</v>
      </c>
      <c r="B19" s="225" t="s">
        <v>141</v>
      </c>
      <c r="C19" s="48">
        <v>11472</v>
      </c>
      <c r="D19" s="48">
        <v>11472</v>
      </c>
      <c r="E19" s="48">
        <v>11472</v>
      </c>
      <c r="F19" s="48">
        <v>11472</v>
      </c>
      <c r="G19" s="48">
        <v>11472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ht="21.75" customHeight="1" spans="1:23">
      <c r="A20" s="41" t="s">
        <v>142</v>
      </c>
      <c r="B20" s="41" t="s">
        <v>143</v>
      </c>
      <c r="C20" s="48">
        <v>527361.34</v>
      </c>
      <c r="D20" s="48">
        <v>527361.34</v>
      </c>
      <c r="E20" s="48">
        <v>527361.34</v>
      </c>
      <c r="F20" s="48">
        <v>527361.34</v>
      </c>
      <c r="G20" s="48">
        <v>527361.34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ht="21.75" customHeight="1" spans="1:23">
      <c r="A21" s="224" t="s">
        <v>144</v>
      </c>
      <c r="B21" s="224" t="s">
        <v>145</v>
      </c>
      <c r="C21" s="48">
        <v>527361.34</v>
      </c>
      <c r="D21" s="48">
        <v>527361.34</v>
      </c>
      <c r="E21" s="48">
        <v>527361.34</v>
      </c>
      <c r="F21" s="48">
        <v>527361.34</v>
      </c>
      <c r="G21" s="48">
        <v>527361.34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ht="21.75" customHeight="1" spans="1:23">
      <c r="A22" s="225" t="s">
        <v>146</v>
      </c>
      <c r="B22" s="225" t="s">
        <v>147</v>
      </c>
      <c r="C22" s="48">
        <v>274572.57</v>
      </c>
      <c r="D22" s="48">
        <v>274572.57</v>
      </c>
      <c r="E22" s="48">
        <v>274572.57</v>
      </c>
      <c r="F22" s="48">
        <v>274572.57</v>
      </c>
      <c r="G22" s="48">
        <v>274572.57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ht="21.75" customHeight="1" spans="1:23">
      <c r="A23" s="225" t="s">
        <v>148</v>
      </c>
      <c r="B23" s="225" t="s">
        <v>149</v>
      </c>
      <c r="C23" s="48">
        <v>223061.6</v>
      </c>
      <c r="D23" s="48">
        <v>223061.6</v>
      </c>
      <c r="E23" s="48">
        <v>223061.6</v>
      </c>
      <c r="F23" s="48">
        <v>223061.6</v>
      </c>
      <c r="G23" s="48">
        <v>223061.6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ht="21.75" customHeight="1" spans="1:23">
      <c r="A24" s="225" t="s">
        <v>150</v>
      </c>
      <c r="B24" s="225" t="s">
        <v>151</v>
      </c>
      <c r="C24" s="48">
        <v>29727.17</v>
      </c>
      <c r="D24" s="48">
        <v>29727.17</v>
      </c>
      <c r="E24" s="48">
        <v>29727.17</v>
      </c>
      <c r="F24" s="48">
        <v>29727.17</v>
      </c>
      <c r="G24" s="48">
        <v>29727.17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ht="21.75" customHeight="1" spans="1:23">
      <c r="A25" s="41" t="s">
        <v>152</v>
      </c>
      <c r="B25" s="41" t="s">
        <v>153</v>
      </c>
      <c r="C25" s="48">
        <v>379659</v>
      </c>
      <c r="D25" s="48">
        <v>379659</v>
      </c>
      <c r="E25" s="48">
        <v>379659</v>
      </c>
      <c r="F25" s="48">
        <v>379659</v>
      </c>
      <c r="G25" s="48">
        <v>379659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ht="21.75" customHeight="1" spans="1:23">
      <c r="A26" s="224" t="s">
        <v>154</v>
      </c>
      <c r="B26" s="224" t="s">
        <v>155</v>
      </c>
      <c r="C26" s="48">
        <v>379659</v>
      </c>
      <c r="D26" s="48">
        <v>379659</v>
      </c>
      <c r="E26" s="48">
        <v>379659</v>
      </c>
      <c r="F26" s="48">
        <v>379659</v>
      </c>
      <c r="G26" s="48">
        <v>379659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ht="21.75" customHeight="1" spans="1:23">
      <c r="A27" s="225" t="s">
        <v>156</v>
      </c>
      <c r="B27" s="225" t="s">
        <v>157</v>
      </c>
      <c r="C27" s="48">
        <v>379659</v>
      </c>
      <c r="D27" s="48">
        <v>379659</v>
      </c>
      <c r="E27" s="48">
        <v>379659</v>
      </c>
      <c r="F27" s="48">
        <v>379659</v>
      </c>
      <c r="G27" s="48">
        <v>379659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ht="21.75" customHeight="1" spans="1:23">
      <c r="A28" s="43" t="s">
        <v>76</v>
      </c>
      <c r="B28" s="43" t="s">
        <v>158</v>
      </c>
      <c r="C28" s="45">
        <v>12267484.4</v>
      </c>
      <c r="D28" s="45">
        <v>12267484.4</v>
      </c>
      <c r="E28" s="45">
        <v>7075495.4</v>
      </c>
      <c r="F28" s="45">
        <v>7075495.4</v>
      </c>
      <c r="G28" s="45">
        <v>6575495.4</v>
      </c>
      <c r="H28" s="45">
        <v>500000</v>
      </c>
      <c r="I28" s="45"/>
      <c r="J28" s="45"/>
      <c r="K28" s="45"/>
      <c r="L28" s="45"/>
      <c r="M28" s="45"/>
      <c r="N28" s="45"/>
      <c r="O28" s="45"/>
      <c r="P28" s="45"/>
      <c r="Q28" s="45"/>
      <c r="R28" s="45">
        <v>5191989</v>
      </c>
      <c r="S28" s="45">
        <v>5091989</v>
      </c>
      <c r="T28" s="45">
        <v>100000</v>
      </c>
      <c r="U28" s="45"/>
      <c r="V28" s="45"/>
      <c r="W28" s="45"/>
    </row>
  </sheetData>
  <mergeCells count="21">
    <mergeCell ref="A2:W2"/>
    <mergeCell ref="A3:N3"/>
    <mergeCell ref="E4:Q4"/>
    <mergeCell ref="R4:W4"/>
    <mergeCell ref="F5:H5"/>
    <mergeCell ref="L5:Q5"/>
    <mergeCell ref="A28:B28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" right="0.3" top="0.41" bottom="0.41" header="0.25" footer="0.25"/>
  <pageSetup paperSize="9" scale="3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A4" sqref="A4:B6"/>
    </sheetView>
  </sheetViews>
  <sheetFormatPr defaultColWidth="8.62962962962963" defaultRowHeight="12.75" customHeight="1" outlineLevelCol="3"/>
  <cols>
    <col min="1" max="1" width="35.6296296296296" customWidth="1"/>
    <col min="2" max="2" width="28.6296296296296" customWidth="1"/>
    <col min="3" max="3" width="35.6296296296296" customWidth="1"/>
    <col min="4" max="4" width="28.6296296296296" customWidth="1"/>
  </cols>
  <sheetData>
    <row r="1" ht="15" customHeight="1" spans="1:4">
      <c r="A1" s="186"/>
      <c r="B1" s="203"/>
      <c r="C1" s="203"/>
      <c r="D1" s="203"/>
    </row>
    <row r="2" ht="41.25" customHeight="1" spans="1:1">
      <c r="A2" s="268" t="s">
        <v>7</v>
      </c>
    </row>
    <row r="3" ht="17.25" customHeight="1" spans="1:4">
      <c r="A3" s="205" t="str">
        <f>"单位名称：大理白族自治州图书馆"</f>
        <v>单位名称：大理白族自治州图书馆</v>
      </c>
      <c r="B3" s="206"/>
      <c r="D3" s="203" t="s">
        <v>22</v>
      </c>
    </row>
    <row r="4" ht="17.25" customHeight="1" spans="1:4">
      <c r="A4" s="207" t="s">
        <v>23</v>
      </c>
      <c r="B4" s="208"/>
      <c r="C4" s="207" t="s">
        <v>24</v>
      </c>
      <c r="D4" s="208"/>
    </row>
    <row r="5" ht="18.75" customHeight="1" spans="1:4">
      <c r="A5" s="207" t="s">
        <v>25</v>
      </c>
      <c r="B5" s="207" t="s">
        <v>159</v>
      </c>
      <c r="C5" s="207" t="s">
        <v>160</v>
      </c>
      <c r="D5" s="207" t="s">
        <v>159</v>
      </c>
    </row>
    <row r="6" ht="16.5" customHeight="1" spans="1:4">
      <c r="A6" s="209" t="s">
        <v>161</v>
      </c>
      <c r="B6" s="16">
        <v>7075495.4</v>
      </c>
      <c r="C6" s="209" t="s">
        <v>162</v>
      </c>
      <c r="D6" s="16">
        <v>12267484.4</v>
      </c>
    </row>
    <row r="7" ht="16.5" customHeight="1" spans="1:4">
      <c r="A7" s="210" t="s">
        <v>163</v>
      </c>
      <c r="B7" s="19">
        <v>7075495.4</v>
      </c>
      <c r="C7" s="210" t="s">
        <v>164</v>
      </c>
      <c r="D7" s="19"/>
    </row>
    <row r="8" ht="16.5" customHeight="1" spans="1:4">
      <c r="A8" s="210" t="s">
        <v>165</v>
      </c>
      <c r="B8" s="19"/>
      <c r="C8" s="210" t="s">
        <v>166</v>
      </c>
      <c r="D8" s="19"/>
    </row>
    <row r="9" ht="16.5" customHeight="1" spans="1:4">
      <c r="A9" s="210" t="s">
        <v>167</v>
      </c>
      <c r="B9" s="19"/>
      <c r="C9" s="210" t="s">
        <v>168</v>
      </c>
      <c r="D9" s="19"/>
    </row>
    <row r="10" ht="16.5" customHeight="1" spans="3:4">
      <c r="C10" s="210" t="s">
        <v>169</v>
      </c>
      <c r="D10" s="19"/>
    </row>
    <row r="11" ht="16.5" customHeight="1" spans="1:4">
      <c r="A11" s="209" t="s">
        <v>170</v>
      </c>
      <c r="B11" s="16">
        <v>5191989</v>
      </c>
      <c r="C11" s="210" t="s">
        <v>171</v>
      </c>
      <c r="D11" s="19"/>
    </row>
    <row r="12" ht="16.5" customHeight="1" spans="1:4">
      <c r="A12" s="210" t="s">
        <v>163</v>
      </c>
      <c r="B12" s="19">
        <v>5091989</v>
      </c>
      <c r="C12" s="125" t="s">
        <v>172</v>
      </c>
      <c r="D12" s="19"/>
    </row>
    <row r="13" ht="16.5" customHeight="1" spans="1:4">
      <c r="A13" s="29" t="s">
        <v>165</v>
      </c>
      <c r="B13" s="19">
        <v>100000</v>
      </c>
      <c r="C13" s="125" t="s">
        <v>173</v>
      </c>
      <c r="D13" s="19">
        <v>10559385.37</v>
      </c>
    </row>
    <row r="14" ht="16.5" customHeight="1" spans="1:4">
      <c r="A14" s="29" t="s">
        <v>167</v>
      </c>
      <c r="B14" s="19"/>
      <c r="C14" s="125" t="s">
        <v>174</v>
      </c>
      <c r="D14" s="19">
        <v>801078.69</v>
      </c>
    </row>
    <row r="15" ht="16.5" customHeight="1" spans="1:4">
      <c r="A15" s="89"/>
      <c r="B15" s="19"/>
      <c r="C15" s="125" t="s">
        <v>175</v>
      </c>
      <c r="D15" s="19">
        <v>527361.34</v>
      </c>
    </row>
    <row r="16" ht="16.5" customHeight="1" spans="1:4">
      <c r="A16" s="89"/>
      <c r="B16" s="19"/>
      <c r="C16" s="125" t="s">
        <v>176</v>
      </c>
      <c r="D16" s="19"/>
    </row>
    <row r="17" ht="16.5" customHeight="1" spans="1:4">
      <c r="A17" s="89"/>
      <c r="B17" s="19"/>
      <c r="C17" s="125" t="s">
        <v>177</v>
      </c>
      <c r="D17" s="19"/>
    </row>
    <row r="18" ht="16.5" customHeight="1" spans="1:4">
      <c r="A18" s="89"/>
      <c r="B18" s="19"/>
      <c r="C18" s="125" t="s">
        <v>178</v>
      </c>
      <c r="D18" s="19"/>
    </row>
    <row r="19" ht="16.5" customHeight="1" spans="1:4">
      <c r="A19" s="89"/>
      <c r="B19" s="19"/>
      <c r="C19" s="125" t="s">
        <v>179</v>
      </c>
      <c r="D19" s="19"/>
    </row>
    <row r="20" ht="16.5" customHeight="1" spans="1:4">
      <c r="A20" s="89"/>
      <c r="B20" s="19"/>
      <c r="C20" s="125" t="s">
        <v>180</v>
      </c>
      <c r="D20" s="19"/>
    </row>
    <row r="21" ht="16.5" customHeight="1" spans="1:4">
      <c r="A21" s="89"/>
      <c r="B21" s="19"/>
      <c r="C21" s="125" t="s">
        <v>181</v>
      </c>
      <c r="D21" s="19"/>
    </row>
    <row r="22" ht="16.5" customHeight="1" spans="1:4">
      <c r="A22" s="89"/>
      <c r="B22" s="19"/>
      <c r="C22" s="125" t="s">
        <v>182</v>
      </c>
      <c r="D22" s="19"/>
    </row>
    <row r="23" ht="16.5" customHeight="1" spans="1:4">
      <c r="A23" s="89"/>
      <c r="B23" s="19"/>
      <c r="C23" s="125" t="s">
        <v>183</v>
      </c>
      <c r="D23" s="19"/>
    </row>
    <row r="24" ht="16.5" customHeight="1" spans="1:4">
      <c r="A24" s="89"/>
      <c r="B24" s="19"/>
      <c r="C24" s="125" t="s">
        <v>184</v>
      </c>
      <c r="D24" s="19"/>
    </row>
    <row r="25" ht="16.5" customHeight="1" spans="1:4">
      <c r="A25" s="89"/>
      <c r="B25" s="19"/>
      <c r="C25" s="125" t="s">
        <v>185</v>
      </c>
      <c r="D25" s="19">
        <v>379659</v>
      </c>
    </row>
    <row r="26" ht="16.5" customHeight="1" spans="1:4">
      <c r="A26" s="89"/>
      <c r="B26" s="19"/>
      <c r="C26" s="125" t="s">
        <v>186</v>
      </c>
      <c r="D26" s="19"/>
    </row>
    <row r="27" ht="16.5" customHeight="1" spans="1:4">
      <c r="A27" s="89"/>
      <c r="B27" s="19"/>
      <c r="C27" s="125" t="s">
        <v>187</v>
      </c>
      <c r="D27" s="19"/>
    </row>
    <row r="28" ht="16.5" customHeight="1" spans="1:4">
      <c r="A28" s="89"/>
      <c r="B28" s="19"/>
      <c r="C28" s="125" t="s">
        <v>188</v>
      </c>
      <c r="D28" s="19"/>
    </row>
    <row r="29" ht="16.5" customHeight="1" spans="1:4">
      <c r="A29" s="89"/>
      <c r="B29" s="19"/>
      <c r="C29" s="29" t="s">
        <v>189</v>
      </c>
      <c r="D29" s="19"/>
    </row>
    <row r="30" ht="16.5" customHeight="1" spans="1:4">
      <c r="A30" s="89"/>
      <c r="B30" s="19"/>
      <c r="C30" s="125" t="s">
        <v>190</v>
      </c>
      <c r="D30" s="19"/>
    </row>
    <row r="31" ht="17.25" customHeight="1" spans="1:4">
      <c r="A31" s="89"/>
      <c r="B31" s="19"/>
      <c r="C31" s="125" t="s">
        <v>191</v>
      </c>
      <c r="D31" s="19"/>
    </row>
    <row r="32" ht="16.5" customHeight="1" spans="1:4">
      <c r="A32" s="89"/>
      <c r="B32" s="19"/>
      <c r="C32" s="25"/>
      <c r="D32" s="19"/>
    </row>
    <row r="33" ht="16.5" customHeight="1" spans="1:4">
      <c r="A33" s="89"/>
      <c r="B33" s="19"/>
      <c r="C33" s="124" t="s">
        <v>192</v>
      </c>
      <c r="D33" s="16"/>
    </row>
    <row r="34" ht="15" customHeight="1" spans="1:4">
      <c r="A34" s="21" t="s">
        <v>193</v>
      </c>
      <c r="B34" s="16">
        <v>12267484.4</v>
      </c>
      <c r="C34" s="21" t="s">
        <v>194</v>
      </c>
      <c r="D34" s="16">
        <v>12267484.4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77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26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A4" sqref="A4:B6"/>
    </sheetView>
  </sheetViews>
  <sheetFormatPr defaultColWidth="9.12962962962963" defaultRowHeight="14.25" customHeight="1"/>
  <cols>
    <col min="1" max="1" width="20.1296296296296" customWidth="1"/>
    <col min="2" max="2" width="44" customWidth="1"/>
    <col min="3" max="13" width="24.1296296296296" customWidth="1"/>
  </cols>
  <sheetData>
    <row r="1" customHeight="1" spans="4:13">
      <c r="D1" s="195"/>
      <c r="E1" s="195"/>
      <c r="G1" s="67"/>
      <c r="I1" s="202"/>
      <c r="J1" s="202"/>
      <c r="K1" s="202"/>
      <c r="L1" s="202"/>
      <c r="M1" s="202"/>
    </row>
    <row r="2" ht="41.25" customHeight="1" spans="1:13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179" t="str">
        <f>"单位名称：大理白族自治州图书馆"</f>
        <v>单位名称：大理白族自治州图书馆</v>
      </c>
      <c r="B3" s="95"/>
      <c r="C3" s="95"/>
      <c r="D3" s="95"/>
      <c r="E3" s="95"/>
      <c r="F3" s="95"/>
      <c r="G3" s="100"/>
      <c r="H3" s="95"/>
      <c r="I3" s="35"/>
      <c r="J3" s="35"/>
      <c r="K3" s="35"/>
      <c r="L3" s="35"/>
      <c r="M3" s="35" t="s">
        <v>22</v>
      </c>
    </row>
    <row r="4" ht="20.25" customHeight="1" spans="1:13">
      <c r="A4" s="196" t="s">
        <v>195</v>
      </c>
      <c r="B4" s="196"/>
      <c r="C4" s="86" t="s">
        <v>76</v>
      </c>
      <c r="D4" s="86" t="s">
        <v>196</v>
      </c>
      <c r="E4" s="86"/>
      <c r="F4" s="11"/>
      <c r="G4" s="11"/>
      <c r="H4" s="11"/>
      <c r="I4" s="11" t="s">
        <v>197</v>
      </c>
      <c r="J4" s="11"/>
      <c r="K4" s="11"/>
      <c r="L4" s="11"/>
      <c r="M4" s="11"/>
    </row>
    <row r="5" ht="20.25" customHeight="1" spans="1:13">
      <c r="A5" s="197" t="s">
        <v>97</v>
      </c>
      <c r="B5" s="197" t="s">
        <v>98</v>
      </c>
      <c r="C5" s="86"/>
      <c r="D5" s="86" t="s">
        <v>78</v>
      </c>
      <c r="E5" s="86" t="s">
        <v>105</v>
      </c>
      <c r="F5" s="11"/>
      <c r="G5" s="11"/>
      <c r="H5" s="11" t="s">
        <v>106</v>
      </c>
      <c r="I5" s="86" t="s">
        <v>78</v>
      </c>
      <c r="J5" s="86" t="s">
        <v>105</v>
      </c>
      <c r="K5" s="11"/>
      <c r="L5" s="11"/>
      <c r="M5" s="11" t="s">
        <v>106</v>
      </c>
    </row>
    <row r="6" ht="20.25" customHeight="1" spans="1:13">
      <c r="A6" s="197"/>
      <c r="B6" s="197"/>
      <c r="C6" s="11"/>
      <c r="D6" s="11"/>
      <c r="E6" s="11" t="s">
        <v>78</v>
      </c>
      <c r="F6" s="11" t="s">
        <v>198</v>
      </c>
      <c r="G6" s="11" t="s">
        <v>199</v>
      </c>
      <c r="H6" s="11"/>
      <c r="I6" s="11"/>
      <c r="J6" s="11" t="s">
        <v>78</v>
      </c>
      <c r="K6" s="11" t="s">
        <v>198</v>
      </c>
      <c r="L6" s="11" t="s">
        <v>199</v>
      </c>
      <c r="M6" s="11"/>
    </row>
    <row r="7" ht="15" customHeight="1" spans="1:13">
      <c r="A7" s="198">
        <v>1</v>
      </c>
      <c r="B7" s="198">
        <v>2</v>
      </c>
      <c r="C7" s="198" t="s">
        <v>200</v>
      </c>
      <c r="D7" s="198" t="s">
        <v>201</v>
      </c>
      <c r="E7" s="198" t="s">
        <v>202</v>
      </c>
      <c r="F7" s="198">
        <v>6</v>
      </c>
      <c r="G7" s="198">
        <v>7</v>
      </c>
      <c r="H7" s="198">
        <v>8</v>
      </c>
      <c r="I7" s="198" t="s">
        <v>203</v>
      </c>
      <c r="J7" s="198" t="s">
        <v>204</v>
      </c>
      <c r="K7" s="198">
        <v>11</v>
      </c>
      <c r="L7" s="198">
        <v>12</v>
      </c>
      <c r="M7" s="198">
        <v>13</v>
      </c>
    </row>
    <row r="8" ht="18" customHeight="1" spans="1:13">
      <c r="A8" s="114" t="s">
        <v>118</v>
      </c>
      <c r="B8" s="114" t="s">
        <v>119</v>
      </c>
      <c r="C8" s="19">
        <v>10459385.37</v>
      </c>
      <c r="D8" s="19">
        <v>5367396.37</v>
      </c>
      <c r="E8" s="19">
        <v>4867396.37</v>
      </c>
      <c r="F8" s="19">
        <v>4564342.68</v>
      </c>
      <c r="G8" s="19">
        <v>303053.69</v>
      </c>
      <c r="H8" s="19">
        <v>500000</v>
      </c>
      <c r="I8" s="19">
        <v>5091989</v>
      </c>
      <c r="J8" s="19">
        <v>3600</v>
      </c>
      <c r="K8" s="19">
        <v>3600</v>
      </c>
      <c r="L8" s="19"/>
      <c r="M8" s="19">
        <v>5088389</v>
      </c>
    </row>
    <row r="9" ht="18" customHeight="1" spans="1:13">
      <c r="A9" s="199" t="s">
        <v>120</v>
      </c>
      <c r="B9" s="199" t="s">
        <v>121</v>
      </c>
      <c r="C9" s="19">
        <v>10459385.37</v>
      </c>
      <c r="D9" s="19">
        <v>5367396.37</v>
      </c>
      <c r="E9" s="19">
        <v>4867396.37</v>
      </c>
      <c r="F9" s="19">
        <v>4564342.68</v>
      </c>
      <c r="G9" s="19">
        <v>303053.69</v>
      </c>
      <c r="H9" s="19">
        <v>500000</v>
      </c>
      <c r="I9" s="19">
        <v>5091989</v>
      </c>
      <c r="J9" s="19">
        <v>3600</v>
      </c>
      <c r="K9" s="19">
        <v>3600</v>
      </c>
      <c r="L9" s="19"/>
      <c r="M9" s="19">
        <v>5088389</v>
      </c>
    </row>
    <row r="10" ht="18" customHeight="1" spans="1:13">
      <c r="A10" s="200" t="s">
        <v>122</v>
      </c>
      <c r="B10" s="200" t="s">
        <v>123</v>
      </c>
      <c r="C10" s="19">
        <v>10370996.37</v>
      </c>
      <c r="D10" s="19">
        <v>5367396.37</v>
      </c>
      <c r="E10" s="19">
        <v>4867396.37</v>
      </c>
      <c r="F10" s="19">
        <v>4564342.68</v>
      </c>
      <c r="G10" s="19">
        <v>303053.69</v>
      </c>
      <c r="H10" s="19">
        <v>500000</v>
      </c>
      <c r="I10" s="19">
        <v>5003600</v>
      </c>
      <c r="J10" s="19">
        <v>3600</v>
      </c>
      <c r="K10" s="19">
        <v>3600</v>
      </c>
      <c r="L10" s="19"/>
      <c r="M10" s="19">
        <v>5000000</v>
      </c>
    </row>
    <row r="11" ht="18" customHeight="1" spans="1:13">
      <c r="A11" s="200" t="s">
        <v>124</v>
      </c>
      <c r="B11" s="200" t="s">
        <v>125</v>
      </c>
      <c r="C11" s="19">
        <v>88389</v>
      </c>
      <c r="D11" s="19"/>
      <c r="E11" s="19"/>
      <c r="F11" s="19"/>
      <c r="G11" s="19"/>
      <c r="H11" s="19"/>
      <c r="I11" s="19">
        <v>88389</v>
      </c>
      <c r="J11" s="19"/>
      <c r="K11" s="19"/>
      <c r="L11" s="19"/>
      <c r="M11" s="19">
        <v>88389</v>
      </c>
    </row>
    <row r="12" ht="18" customHeight="1" spans="1:13">
      <c r="A12" s="114" t="s">
        <v>130</v>
      </c>
      <c r="B12" s="114" t="s">
        <v>131</v>
      </c>
      <c r="C12" s="19">
        <v>801078.69</v>
      </c>
      <c r="D12" s="19">
        <v>801078.69</v>
      </c>
      <c r="E12" s="19">
        <v>801078.69</v>
      </c>
      <c r="F12" s="19">
        <v>801078.69</v>
      </c>
      <c r="G12" s="19"/>
      <c r="H12" s="19"/>
      <c r="I12" s="19"/>
      <c r="J12" s="19"/>
      <c r="K12" s="19"/>
      <c r="L12" s="19"/>
      <c r="M12" s="19"/>
    </row>
    <row r="13" ht="18" customHeight="1" spans="1:13">
      <c r="A13" s="199" t="s">
        <v>132</v>
      </c>
      <c r="B13" s="199" t="s">
        <v>133</v>
      </c>
      <c r="C13" s="19">
        <v>789606.69</v>
      </c>
      <c r="D13" s="19">
        <v>789606.69</v>
      </c>
      <c r="E13" s="19">
        <v>789606.69</v>
      </c>
      <c r="F13" s="19">
        <v>789606.69</v>
      </c>
      <c r="G13" s="19"/>
      <c r="H13" s="19"/>
      <c r="I13" s="19"/>
      <c r="J13" s="19"/>
      <c r="K13" s="19"/>
      <c r="L13" s="19"/>
      <c r="M13" s="19"/>
    </row>
    <row r="14" ht="18" customHeight="1" spans="1:13">
      <c r="A14" s="200" t="s">
        <v>134</v>
      </c>
      <c r="B14" s="200" t="s">
        <v>135</v>
      </c>
      <c r="C14" s="19">
        <v>171062</v>
      </c>
      <c r="D14" s="19">
        <v>171062</v>
      </c>
      <c r="E14" s="19">
        <v>171062</v>
      </c>
      <c r="F14" s="19">
        <v>171062</v>
      </c>
      <c r="G14" s="19"/>
      <c r="H14" s="19"/>
      <c r="I14" s="19"/>
      <c r="J14" s="19"/>
      <c r="K14" s="19"/>
      <c r="L14" s="19"/>
      <c r="M14" s="19"/>
    </row>
    <row r="15" ht="18" customHeight="1" spans="1:13">
      <c r="A15" s="200" t="s">
        <v>136</v>
      </c>
      <c r="B15" s="200" t="s">
        <v>137</v>
      </c>
      <c r="C15" s="19">
        <v>618544.69</v>
      </c>
      <c r="D15" s="19">
        <v>618544.69</v>
      </c>
      <c r="E15" s="19">
        <v>618544.69</v>
      </c>
      <c r="F15" s="19">
        <v>618544.69</v>
      </c>
      <c r="G15" s="19"/>
      <c r="H15" s="19"/>
      <c r="I15" s="19"/>
      <c r="J15" s="19"/>
      <c r="K15" s="19"/>
      <c r="L15" s="19"/>
      <c r="M15" s="19"/>
    </row>
    <row r="16" ht="18" customHeight="1" spans="1:13">
      <c r="A16" s="199" t="s">
        <v>138</v>
      </c>
      <c r="B16" s="199" t="s">
        <v>139</v>
      </c>
      <c r="C16" s="19">
        <v>11472</v>
      </c>
      <c r="D16" s="19">
        <v>11472</v>
      </c>
      <c r="E16" s="19">
        <v>11472</v>
      </c>
      <c r="F16" s="19">
        <v>11472</v>
      </c>
      <c r="G16" s="19"/>
      <c r="H16" s="19"/>
      <c r="I16" s="19"/>
      <c r="J16" s="19"/>
      <c r="K16" s="19"/>
      <c r="L16" s="19"/>
      <c r="M16" s="19"/>
    </row>
    <row r="17" ht="18" customHeight="1" spans="1:13">
      <c r="A17" s="200" t="s">
        <v>140</v>
      </c>
      <c r="B17" s="200" t="s">
        <v>141</v>
      </c>
      <c r="C17" s="19">
        <v>11472</v>
      </c>
      <c r="D17" s="19">
        <v>11472</v>
      </c>
      <c r="E17" s="19">
        <v>11472</v>
      </c>
      <c r="F17" s="19">
        <v>11472</v>
      </c>
      <c r="G17" s="19"/>
      <c r="H17" s="19"/>
      <c r="I17" s="19"/>
      <c r="J17" s="19"/>
      <c r="K17" s="19"/>
      <c r="L17" s="19"/>
      <c r="M17" s="19"/>
    </row>
    <row r="18" ht="18" customHeight="1" spans="1:13">
      <c r="A18" s="114" t="s">
        <v>142</v>
      </c>
      <c r="B18" s="114" t="s">
        <v>143</v>
      </c>
      <c r="C18" s="19">
        <v>527361.34</v>
      </c>
      <c r="D18" s="19">
        <v>527361.34</v>
      </c>
      <c r="E18" s="19">
        <v>527361.34</v>
      </c>
      <c r="F18" s="19">
        <v>527361.34</v>
      </c>
      <c r="G18" s="19"/>
      <c r="H18" s="19"/>
      <c r="I18" s="19"/>
      <c r="J18" s="19"/>
      <c r="K18" s="19"/>
      <c r="L18" s="19"/>
      <c r="M18" s="19"/>
    </row>
    <row r="19" ht="18" customHeight="1" spans="1:13">
      <c r="A19" s="199" t="s">
        <v>144</v>
      </c>
      <c r="B19" s="199" t="s">
        <v>145</v>
      </c>
      <c r="C19" s="19">
        <v>527361.34</v>
      </c>
      <c r="D19" s="19">
        <v>527361.34</v>
      </c>
      <c r="E19" s="19">
        <v>527361.34</v>
      </c>
      <c r="F19" s="19">
        <v>527361.34</v>
      </c>
      <c r="G19" s="19"/>
      <c r="H19" s="19"/>
      <c r="I19" s="19"/>
      <c r="J19" s="19"/>
      <c r="K19" s="19"/>
      <c r="L19" s="19"/>
      <c r="M19" s="19"/>
    </row>
    <row r="20" ht="18" customHeight="1" spans="1:13">
      <c r="A20" s="200" t="s">
        <v>146</v>
      </c>
      <c r="B20" s="200" t="s">
        <v>147</v>
      </c>
      <c r="C20" s="19">
        <v>274572.57</v>
      </c>
      <c r="D20" s="19">
        <v>274572.57</v>
      </c>
      <c r="E20" s="19">
        <v>274572.57</v>
      </c>
      <c r="F20" s="19">
        <v>274572.57</v>
      </c>
      <c r="G20" s="19"/>
      <c r="H20" s="19"/>
      <c r="I20" s="19"/>
      <c r="J20" s="19"/>
      <c r="K20" s="19"/>
      <c r="L20" s="19"/>
      <c r="M20" s="19"/>
    </row>
    <row r="21" ht="18" customHeight="1" spans="1:13">
      <c r="A21" s="200" t="s">
        <v>148</v>
      </c>
      <c r="B21" s="200" t="s">
        <v>149</v>
      </c>
      <c r="C21" s="19">
        <v>223061.6</v>
      </c>
      <c r="D21" s="19">
        <v>223061.6</v>
      </c>
      <c r="E21" s="19">
        <v>223061.6</v>
      </c>
      <c r="F21" s="19">
        <v>223061.6</v>
      </c>
      <c r="G21" s="19"/>
      <c r="H21" s="19"/>
      <c r="I21" s="19"/>
      <c r="J21" s="19"/>
      <c r="K21" s="19"/>
      <c r="L21" s="19"/>
      <c r="M21" s="19"/>
    </row>
    <row r="22" ht="18" customHeight="1" spans="1:13">
      <c r="A22" s="200" t="s">
        <v>150</v>
      </c>
      <c r="B22" s="200" t="s">
        <v>151</v>
      </c>
      <c r="C22" s="19">
        <v>29727.17</v>
      </c>
      <c r="D22" s="19">
        <v>29727.17</v>
      </c>
      <c r="E22" s="19">
        <v>29727.17</v>
      </c>
      <c r="F22" s="19">
        <v>29727.17</v>
      </c>
      <c r="G22" s="19"/>
      <c r="H22" s="19"/>
      <c r="I22" s="19"/>
      <c r="J22" s="19"/>
      <c r="K22" s="19"/>
      <c r="L22" s="19"/>
      <c r="M22" s="19"/>
    </row>
    <row r="23" ht="18" customHeight="1" spans="1:13">
      <c r="A23" s="114" t="s">
        <v>152</v>
      </c>
      <c r="B23" s="114" t="s">
        <v>153</v>
      </c>
      <c r="C23" s="19">
        <v>379659</v>
      </c>
      <c r="D23" s="19">
        <v>379659</v>
      </c>
      <c r="E23" s="19">
        <v>379659</v>
      </c>
      <c r="F23" s="19">
        <v>379659</v>
      </c>
      <c r="G23" s="19"/>
      <c r="H23" s="19"/>
      <c r="I23" s="19"/>
      <c r="J23" s="19"/>
      <c r="K23" s="19"/>
      <c r="L23" s="19"/>
      <c r="M23" s="19"/>
    </row>
    <row r="24" ht="18" customHeight="1" spans="1:13">
      <c r="A24" s="199" t="s">
        <v>154</v>
      </c>
      <c r="B24" s="199" t="s">
        <v>155</v>
      </c>
      <c r="C24" s="19">
        <v>379659</v>
      </c>
      <c r="D24" s="19">
        <v>379659</v>
      </c>
      <c r="E24" s="19">
        <v>379659</v>
      </c>
      <c r="F24" s="19">
        <v>379659</v>
      </c>
      <c r="G24" s="19"/>
      <c r="H24" s="19"/>
      <c r="I24" s="19"/>
      <c r="J24" s="19"/>
      <c r="K24" s="19"/>
      <c r="L24" s="19"/>
      <c r="M24" s="19"/>
    </row>
    <row r="25" ht="18" customHeight="1" spans="1:13">
      <c r="A25" s="200" t="s">
        <v>156</v>
      </c>
      <c r="B25" s="200" t="s">
        <v>157</v>
      </c>
      <c r="C25" s="19">
        <v>379659</v>
      </c>
      <c r="D25" s="19">
        <v>379659</v>
      </c>
      <c r="E25" s="19">
        <v>379659</v>
      </c>
      <c r="F25" s="19">
        <v>379659</v>
      </c>
      <c r="G25" s="19"/>
      <c r="H25" s="19"/>
      <c r="I25" s="19"/>
      <c r="J25" s="19"/>
      <c r="K25" s="19"/>
      <c r="L25" s="19"/>
      <c r="M25" s="19"/>
    </row>
    <row r="26" ht="18" customHeight="1" spans="1:13">
      <c r="A26" s="201" t="s">
        <v>76</v>
      </c>
      <c r="B26" s="201" t="s">
        <v>158</v>
      </c>
      <c r="C26" s="16">
        <v>12167484.4</v>
      </c>
      <c r="D26" s="16">
        <v>7075495.4</v>
      </c>
      <c r="E26" s="16">
        <v>6575495.4</v>
      </c>
      <c r="F26" s="16">
        <v>6272441.71</v>
      </c>
      <c r="G26" s="16">
        <v>303053.69</v>
      </c>
      <c r="H26" s="16">
        <v>500000</v>
      </c>
      <c r="I26" s="16">
        <v>5091989</v>
      </c>
      <c r="J26" s="16">
        <v>3600</v>
      </c>
      <c r="K26" s="16">
        <v>3600</v>
      </c>
      <c r="L26" s="16"/>
      <c r="M26" s="16">
        <v>5088389</v>
      </c>
    </row>
  </sheetData>
  <mergeCells count="14">
    <mergeCell ref="A2:M2"/>
    <mergeCell ref="A4:B4"/>
    <mergeCell ref="D4:H4"/>
    <mergeCell ref="I4:M4"/>
    <mergeCell ref="E5:G5"/>
    <mergeCell ref="J5:L5"/>
    <mergeCell ref="A26:B26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7" right="0.37" top="0.56" bottom="0.56" header="0.48" footer="0.48"/>
  <pageSetup paperSize="9" scale="40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A4" sqref="A4:A6"/>
    </sheetView>
  </sheetViews>
  <sheetFormatPr defaultColWidth="10.3796296296296" defaultRowHeight="14.25" customHeight="1" outlineLevelRow="6" outlineLevelCol="5"/>
  <cols>
    <col min="1" max="6" width="28.1296296296296" customWidth="1"/>
  </cols>
  <sheetData>
    <row r="1" customHeight="1" spans="1:6">
      <c r="A1" s="185"/>
      <c r="B1" s="185"/>
      <c r="C1" s="185"/>
      <c r="D1" s="185"/>
      <c r="E1" s="186"/>
      <c r="F1" s="187"/>
    </row>
    <row r="2" ht="41.25" customHeight="1" spans="1:6">
      <c r="A2" s="188" t="s">
        <v>9</v>
      </c>
      <c r="B2" s="188"/>
      <c r="C2" s="188"/>
      <c r="D2" s="188"/>
      <c r="E2" s="188"/>
      <c r="F2" s="188"/>
    </row>
    <row r="3" customHeight="1" spans="1:6">
      <c r="A3" s="84" t="str">
        <f>"单位名称：大理白族自治州图书馆"</f>
        <v>单位名称：大理白族自治州图书馆</v>
      </c>
      <c r="B3" s="189"/>
      <c r="D3" s="185"/>
      <c r="E3" s="186"/>
      <c r="F3" s="190" t="s">
        <v>22</v>
      </c>
    </row>
    <row r="4" ht="27" customHeight="1" spans="1:6">
      <c r="A4" s="9" t="s">
        <v>205</v>
      </c>
      <c r="B4" s="9" t="s">
        <v>206</v>
      </c>
      <c r="C4" s="24" t="s">
        <v>207</v>
      </c>
      <c r="D4" s="9"/>
      <c r="E4" s="191"/>
      <c r="F4" s="9" t="s">
        <v>208</v>
      </c>
    </row>
    <row r="5" ht="28.5" customHeight="1" spans="1:6">
      <c r="A5" s="192"/>
      <c r="B5" s="193"/>
      <c r="C5" s="191" t="s">
        <v>78</v>
      </c>
      <c r="D5" s="191" t="s">
        <v>209</v>
      </c>
      <c r="E5" s="191" t="s">
        <v>210</v>
      </c>
      <c r="F5" s="194"/>
    </row>
    <row r="6" ht="17.25" customHeight="1" spans="1:6">
      <c r="A6" s="40" t="s">
        <v>211</v>
      </c>
      <c r="B6" s="40">
        <v>2</v>
      </c>
      <c r="C6" s="40" t="s">
        <v>212</v>
      </c>
      <c r="D6" s="40">
        <v>4</v>
      </c>
      <c r="E6" s="40">
        <v>5</v>
      </c>
      <c r="F6" s="40">
        <v>6</v>
      </c>
    </row>
    <row r="7" ht="17.25" customHeight="1" spans="1:6">
      <c r="A7" s="16">
        <v>2000</v>
      </c>
      <c r="B7" s="19"/>
      <c r="C7" s="16"/>
      <c r="D7" s="19"/>
      <c r="E7" s="19"/>
      <c r="F7" s="19">
        <v>2000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41"/>
  <sheetViews>
    <sheetView showZeros="0" workbookViewId="0">
      <pane xSplit="3" ySplit="9" topLeftCell="F29" activePane="bottomRight" state="frozen"/>
      <selection/>
      <selection pane="topRight"/>
      <selection pane="bottomLeft"/>
      <selection pane="bottomRight" activeCell="A4" sqref="A4:A7"/>
    </sheetView>
  </sheetViews>
  <sheetFormatPr defaultColWidth="9.12962962962963" defaultRowHeight="14.25" customHeight="1"/>
  <cols>
    <col min="1" max="1" width="32.8796296296296" customWidth="1"/>
    <col min="2" max="2" width="21.1296296296296" customWidth="1"/>
    <col min="3" max="3" width="26.6296296296296" customWidth="1"/>
    <col min="4" max="4" width="10.1296296296296" customWidth="1"/>
    <col min="5" max="5" width="17.6296296296296" customWidth="1"/>
    <col min="6" max="6" width="10.25" customWidth="1"/>
    <col min="7" max="7" width="15.1296296296296" customWidth="1"/>
    <col min="8" max="8" width="19" customWidth="1"/>
    <col min="9" max="9" width="18.8796296296296" customWidth="1"/>
    <col min="10" max="10" width="19" customWidth="1"/>
    <col min="11" max="11" width="13.25" customWidth="1"/>
    <col min="12" max="12" width="19" customWidth="1"/>
    <col min="13" max="13" width="15.1296296296296" customWidth="1"/>
    <col min="14" max="15" width="19" customWidth="1"/>
    <col min="16" max="16" width="17.6296296296296" customWidth="1"/>
    <col min="17" max="17" width="15" customWidth="1"/>
    <col min="18" max="18" width="15.1296296296296" customWidth="1"/>
    <col min="19" max="23" width="19" customWidth="1"/>
    <col min="24" max="29" width="18.8796296296296" customWidth="1"/>
    <col min="30" max="30" width="19" customWidth="1"/>
  </cols>
  <sheetData>
    <row r="1" ht="18.75" customHeight="1" spans="2:30">
      <c r="B1" s="162"/>
      <c r="D1" s="163"/>
      <c r="E1" s="163"/>
      <c r="F1" s="163"/>
      <c r="G1" s="163"/>
      <c r="H1" s="169"/>
      <c r="I1" s="169"/>
      <c r="J1" s="169"/>
      <c r="K1" s="170"/>
      <c r="L1" s="169"/>
      <c r="M1" s="169"/>
      <c r="N1" s="169"/>
      <c r="O1" s="169"/>
      <c r="P1" s="170"/>
      <c r="Q1" s="170"/>
      <c r="R1" s="169"/>
      <c r="V1" s="162"/>
      <c r="X1" s="174"/>
      <c r="Y1" s="174"/>
      <c r="Z1" s="174"/>
      <c r="AA1" s="174"/>
      <c r="AB1" s="174"/>
      <c r="AC1" s="174"/>
      <c r="AD1" s="174"/>
    </row>
    <row r="2" ht="39.75" customHeight="1" spans="1:30">
      <c r="A2" s="164" t="s">
        <v>10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</row>
    <row r="3" ht="18.75" customHeight="1" spans="1:30">
      <c r="A3" s="179" t="str">
        <f>"单位名称：大理白族自治州图书馆"</f>
        <v>单位名称：大理白族自治州图书馆</v>
      </c>
      <c r="B3" s="179"/>
      <c r="C3" s="179"/>
      <c r="D3" s="179"/>
      <c r="E3" s="179"/>
      <c r="F3" s="179"/>
      <c r="G3" s="179"/>
      <c r="H3" s="180"/>
      <c r="I3" s="180"/>
      <c r="J3" s="180"/>
      <c r="K3" s="95"/>
      <c r="L3" s="180"/>
      <c r="M3" s="180"/>
      <c r="N3" s="180"/>
      <c r="O3" s="180"/>
      <c r="P3" s="95"/>
      <c r="Q3" s="95"/>
      <c r="R3" s="180"/>
      <c r="S3" s="182"/>
      <c r="T3" s="182"/>
      <c r="U3" s="182"/>
      <c r="V3" s="183"/>
      <c r="W3" s="182"/>
      <c r="X3" s="99"/>
      <c r="Y3" s="99"/>
      <c r="Z3" s="99"/>
      <c r="AA3" s="99"/>
      <c r="AB3" s="99"/>
      <c r="AC3" s="99"/>
      <c r="AD3" s="99" t="s">
        <v>22</v>
      </c>
    </row>
    <row r="4" ht="18" customHeight="1" spans="1:30">
      <c r="A4" s="9" t="s">
        <v>213</v>
      </c>
      <c r="B4" s="9" t="s">
        <v>214</v>
      </c>
      <c r="C4" s="9" t="s">
        <v>215</v>
      </c>
      <c r="D4" s="9" t="s">
        <v>216</v>
      </c>
      <c r="E4" s="9" t="s">
        <v>217</v>
      </c>
      <c r="F4" s="9" t="s">
        <v>218</v>
      </c>
      <c r="G4" s="9" t="s">
        <v>219</v>
      </c>
      <c r="H4" s="86" t="s">
        <v>76</v>
      </c>
      <c r="I4" s="86" t="s">
        <v>77</v>
      </c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 t="s">
        <v>65</v>
      </c>
      <c r="Z4" s="86"/>
      <c r="AA4" s="86"/>
      <c r="AB4" s="86"/>
      <c r="AC4" s="86"/>
      <c r="AD4" s="86"/>
    </row>
    <row r="5" ht="18" customHeight="1" spans="1:30">
      <c r="A5" s="9"/>
      <c r="B5" s="9"/>
      <c r="C5" s="9"/>
      <c r="D5" s="9"/>
      <c r="E5" s="9"/>
      <c r="F5" s="9"/>
      <c r="G5" s="9"/>
      <c r="H5" s="86"/>
      <c r="I5" s="86" t="s">
        <v>78</v>
      </c>
      <c r="J5" s="86" t="s">
        <v>79</v>
      </c>
      <c r="K5" s="86"/>
      <c r="L5" s="86"/>
      <c r="M5" s="86"/>
      <c r="N5" s="86"/>
      <c r="O5" s="86"/>
      <c r="P5" s="9" t="s">
        <v>80</v>
      </c>
      <c r="Q5" s="9" t="s">
        <v>81</v>
      </c>
      <c r="R5" s="9" t="s">
        <v>82</v>
      </c>
      <c r="S5" s="86" t="s">
        <v>83</v>
      </c>
      <c r="T5" s="86"/>
      <c r="U5" s="86"/>
      <c r="V5" s="86"/>
      <c r="W5" s="86"/>
      <c r="X5" s="86"/>
      <c r="Y5" s="184" t="s">
        <v>78</v>
      </c>
      <c r="Z5" s="184" t="s">
        <v>79</v>
      </c>
      <c r="AA5" s="184" t="s">
        <v>80</v>
      </c>
      <c r="AB5" s="184" t="s">
        <v>81</v>
      </c>
      <c r="AC5" s="184" t="s">
        <v>82</v>
      </c>
      <c r="AD5" s="184" t="s">
        <v>83</v>
      </c>
    </row>
    <row r="6" ht="18.75" customHeight="1" spans="1:30">
      <c r="A6" s="9"/>
      <c r="B6" s="9"/>
      <c r="C6" s="9"/>
      <c r="D6" s="9"/>
      <c r="E6" s="9"/>
      <c r="F6" s="9"/>
      <c r="G6" s="9"/>
      <c r="H6" s="86"/>
      <c r="I6" s="9"/>
      <c r="J6" s="9" t="s">
        <v>220</v>
      </c>
      <c r="K6" s="9" t="s">
        <v>221</v>
      </c>
      <c r="L6" s="9" t="s">
        <v>222</v>
      </c>
      <c r="M6" s="9" t="s">
        <v>223</v>
      </c>
      <c r="N6" s="9" t="s">
        <v>224</v>
      </c>
      <c r="O6" s="9" t="s">
        <v>225</v>
      </c>
      <c r="P6" s="9" t="s">
        <v>80</v>
      </c>
      <c r="Q6" s="9"/>
      <c r="R6" s="9"/>
      <c r="S6" s="9" t="s">
        <v>78</v>
      </c>
      <c r="T6" s="9" t="s">
        <v>85</v>
      </c>
      <c r="U6" s="9" t="s">
        <v>226</v>
      </c>
      <c r="V6" s="9" t="s">
        <v>87</v>
      </c>
      <c r="W6" s="9" t="s">
        <v>88</v>
      </c>
      <c r="X6" s="9" t="s">
        <v>89</v>
      </c>
      <c r="Y6" s="9"/>
      <c r="Z6" s="9"/>
      <c r="AA6" s="9"/>
      <c r="AB6" s="9"/>
      <c r="AC6" s="9"/>
      <c r="AD6" s="9"/>
    </row>
    <row r="7" ht="37.5" customHeight="1" spans="1:30">
      <c r="A7" s="9"/>
      <c r="B7" s="9"/>
      <c r="C7" s="9"/>
      <c r="D7" s="9"/>
      <c r="E7" s="9"/>
      <c r="F7" s="9"/>
      <c r="G7" s="9"/>
      <c r="H7" s="86"/>
      <c r="I7" s="9"/>
      <c r="J7" s="9" t="s">
        <v>220</v>
      </c>
      <c r="K7" s="9" t="s">
        <v>227</v>
      </c>
      <c r="L7" s="9" t="s">
        <v>221</v>
      </c>
      <c r="M7" s="9" t="s">
        <v>223</v>
      </c>
      <c r="N7" s="9" t="s">
        <v>224</v>
      </c>
      <c r="O7" s="9" t="s">
        <v>225</v>
      </c>
      <c r="P7" s="9"/>
      <c r="Q7" s="9"/>
      <c r="R7" s="9" t="s">
        <v>82</v>
      </c>
      <c r="S7" s="9" t="s">
        <v>78</v>
      </c>
      <c r="T7" s="9" t="s">
        <v>85</v>
      </c>
      <c r="U7" s="9" t="s">
        <v>226</v>
      </c>
      <c r="V7" s="9" t="s">
        <v>87</v>
      </c>
      <c r="W7" s="9" t="s">
        <v>88</v>
      </c>
      <c r="X7" s="9" t="s">
        <v>89</v>
      </c>
      <c r="Y7" s="9"/>
      <c r="Z7" s="9"/>
      <c r="AA7" s="9"/>
      <c r="AB7" s="9"/>
      <c r="AC7" s="9"/>
      <c r="AD7" s="9"/>
    </row>
    <row r="8" ht="19.5" customHeight="1" spans="1:30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81" t="s">
        <v>228</v>
      </c>
      <c r="I8" s="181" t="s">
        <v>229</v>
      </c>
      <c r="J8" s="181">
        <v>10</v>
      </c>
      <c r="K8" s="167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 t="s">
        <v>230</v>
      </c>
      <c r="T8" s="167">
        <v>20</v>
      </c>
      <c r="U8" s="167">
        <v>21</v>
      </c>
      <c r="V8" s="167">
        <v>22</v>
      </c>
      <c r="W8" s="167">
        <v>23</v>
      </c>
      <c r="X8" s="167">
        <v>24</v>
      </c>
      <c r="Y8" s="167" t="s">
        <v>231</v>
      </c>
      <c r="Z8" s="167">
        <v>26</v>
      </c>
      <c r="AA8" s="167">
        <v>27</v>
      </c>
      <c r="AB8" s="167">
        <v>28</v>
      </c>
      <c r="AC8" s="167">
        <v>29</v>
      </c>
      <c r="AD8" s="167">
        <v>30</v>
      </c>
    </row>
    <row r="9" ht="21" customHeight="1" spans="1:30">
      <c r="A9" s="168" t="s">
        <v>95</v>
      </c>
      <c r="B9" s="168" t="s">
        <v>232</v>
      </c>
      <c r="C9" s="168" t="s">
        <v>233</v>
      </c>
      <c r="D9" s="168" t="s">
        <v>122</v>
      </c>
      <c r="E9" s="168" t="s">
        <v>123</v>
      </c>
      <c r="F9" s="168" t="s">
        <v>234</v>
      </c>
      <c r="G9" s="168" t="s">
        <v>235</v>
      </c>
      <c r="H9" s="48">
        <v>2019894.36</v>
      </c>
      <c r="I9" s="48">
        <v>2019894.36</v>
      </c>
      <c r="J9" s="48">
        <v>2019894.36</v>
      </c>
      <c r="K9" s="48"/>
      <c r="L9" s="48">
        <v>605968.31</v>
      </c>
      <c r="M9" s="48"/>
      <c r="N9" s="48">
        <v>1413926.05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</row>
    <row r="10" ht="21" customHeight="1" spans="1:30">
      <c r="A10" s="168" t="s">
        <v>95</v>
      </c>
      <c r="B10" s="168" t="s">
        <v>232</v>
      </c>
      <c r="C10" s="168" t="s">
        <v>233</v>
      </c>
      <c r="D10" s="168" t="s">
        <v>122</v>
      </c>
      <c r="E10" s="168" t="s">
        <v>123</v>
      </c>
      <c r="F10" s="168" t="s">
        <v>236</v>
      </c>
      <c r="G10" s="168" t="s">
        <v>237</v>
      </c>
      <c r="H10" s="48">
        <v>702.96</v>
      </c>
      <c r="I10" s="48">
        <v>702.96</v>
      </c>
      <c r="J10" s="48">
        <v>702.96</v>
      </c>
      <c r="K10" s="48"/>
      <c r="L10" s="48">
        <v>210.89</v>
      </c>
      <c r="M10" s="48"/>
      <c r="N10" s="48">
        <v>492.07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178"/>
      <c r="AD10" s="178"/>
    </row>
    <row r="11" ht="21" customHeight="1" spans="1:30">
      <c r="A11" s="168" t="s">
        <v>95</v>
      </c>
      <c r="B11" s="168" t="s">
        <v>232</v>
      </c>
      <c r="C11" s="168" t="s">
        <v>233</v>
      </c>
      <c r="D11" s="168" t="s">
        <v>122</v>
      </c>
      <c r="E11" s="168" t="s">
        <v>123</v>
      </c>
      <c r="F11" s="168" t="s">
        <v>238</v>
      </c>
      <c r="G11" s="168" t="s">
        <v>239</v>
      </c>
      <c r="H11" s="48">
        <v>158653</v>
      </c>
      <c r="I11" s="48">
        <v>158653</v>
      </c>
      <c r="J11" s="48">
        <v>158653</v>
      </c>
      <c r="K11" s="48"/>
      <c r="L11" s="48">
        <v>47595.9</v>
      </c>
      <c r="M11" s="48"/>
      <c r="N11" s="48">
        <v>111057.1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178"/>
      <c r="AD11" s="178"/>
    </row>
    <row r="12" ht="21" customHeight="1" spans="1:30">
      <c r="A12" s="168" t="s">
        <v>95</v>
      </c>
      <c r="B12" s="168" t="s">
        <v>232</v>
      </c>
      <c r="C12" s="168" t="s">
        <v>233</v>
      </c>
      <c r="D12" s="168" t="s">
        <v>122</v>
      </c>
      <c r="E12" s="168" t="s">
        <v>123</v>
      </c>
      <c r="F12" s="168" t="s">
        <v>240</v>
      </c>
      <c r="G12" s="168" t="s">
        <v>241</v>
      </c>
      <c r="H12" s="48">
        <v>493465.8</v>
      </c>
      <c r="I12" s="48">
        <v>493465.8</v>
      </c>
      <c r="J12" s="48">
        <v>493465.8</v>
      </c>
      <c r="K12" s="48"/>
      <c r="L12" s="48">
        <v>148039.74</v>
      </c>
      <c r="M12" s="48"/>
      <c r="N12" s="48">
        <v>345426.06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178"/>
      <c r="AD12" s="178"/>
    </row>
    <row r="13" ht="21" customHeight="1" spans="1:30">
      <c r="A13" s="168" t="s">
        <v>95</v>
      </c>
      <c r="B13" s="168" t="s">
        <v>232</v>
      </c>
      <c r="C13" s="168" t="s">
        <v>233</v>
      </c>
      <c r="D13" s="168" t="s">
        <v>122</v>
      </c>
      <c r="E13" s="168" t="s">
        <v>123</v>
      </c>
      <c r="F13" s="168" t="s">
        <v>240</v>
      </c>
      <c r="G13" s="168" t="s">
        <v>241</v>
      </c>
      <c r="H13" s="48">
        <v>285504</v>
      </c>
      <c r="I13" s="48">
        <v>285504</v>
      </c>
      <c r="J13" s="48">
        <v>285504</v>
      </c>
      <c r="K13" s="48"/>
      <c r="L13" s="48">
        <v>85651.2</v>
      </c>
      <c r="M13" s="48"/>
      <c r="N13" s="48">
        <v>199852.8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178"/>
      <c r="AD13" s="178"/>
    </row>
    <row r="14" ht="21" customHeight="1" spans="1:30">
      <c r="A14" s="168" t="s">
        <v>95</v>
      </c>
      <c r="B14" s="168" t="s">
        <v>232</v>
      </c>
      <c r="C14" s="168" t="s">
        <v>233</v>
      </c>
      <c r="D14" s="168" t="s">
        <v>122</v>
      </c>
      <c r="E14" s="168" t="s">
        <v>123</v>
      </c>
      <c r="F14" s="168" t="s">
        <v>240</v>
      </c>
      <c r="G14" s="168" t="s">
        <v>241</v>
      </c>
      <c r="H14" s="48">
        <v>576337.63</v>
      </c>
      <c r="I14" s="48">
        <v>576337.63</v>
      </c>
      <c r="J14" s="48">
        <v>576337.63</v>
      </c>
      <c r="K14" s="48"/>
      <c r="L14" s="48">
        <v>172901.29</v>
      </c>
      <c r="M14" s="48"/>
      <c r="N14" s="48">
        <v>403436.34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178"/>
      <c r="AD14" s="178"/>
    </row>
    <row r="15" ht="21" customHeight="1" spans="1:30">
      <c r="A15" s="168" t="s">
        <v>95</v>
      </c>
      <c r="B15" s="168" t="s">
        <v>242</v>
      </c>
      <c r="C15" s="168" t="s">
        <v>243</v>
      </c>
      <c r="D15" s="168" t="s">
        <v>122</v>
      </c>
      <c r="E15" s="168" t="s">
        <v>123</v>
      </c>
      <c r="F15" s="168" t="s">
        <v>244</v>
      </c>
      <c r="G15" s="168" t="s">
        <v>245</v>
      </c>
      <c r="H15" s="48">
        <v>22348.93</v>
      </c>
      <c r="I15" s="48">
        <v>22348.93</v>
      </c>
      <c r="J15" s="48">
        <v>22348.93</v>
      </c>
      <c r="K15" s="48"/>
      <c r="L15" s="48">
        <v>6704.68</v>
      </c>
      <c r="M15" s="48"/>
      <c r="N15" s="48">
        <v>15644.25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178"/>
      <c r="AD15" s="178"/>
    </row>
    <row r="16" ht="21" customHeight="1" spans="1:30">
      <c r="A16" s="168" t="s">
        <v>95</v>
      </c>
      <c r="B16" s="168" t="s">
        <v>242</v>
      </c>
      <c r="C16" s="168" t="s">
        <v>243</v>
      </c>
      <c r="D16" s="168" t="s">
        <v>136</v>
      </c>
      <c r="E16" s="168" t="s">
        <v>137</v>
      </c>
      <c r="F16" s="168" t="s">
        <v>246</v>
      </c>
      <c r="G16" s="168" t="s">
        <v>247</v>
      </c>
      <c r="H16" s="48">
        <v>618544.69</v>
      </c>
      <c r="I16" s="48">
        <v>618544.69</v>
      </c>
      <c r="J16" s="48">
        <v>618544.69</v>
      </c>
      <c r="K16" s="48"/>
      <c r="L16" s="48">
        <v>185563.41</v>
      </c>
      <c r="M16" s="48"/>
      <c r="N16" s="48">
        <v>432981.28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178"/>
      <c r="AD16" s="178"/>
    </row>
    <row r="17" ht="21" customHeight="1" spans="1:30">
      <c r="A17" s="168" t="s">
        <v>95</v>
      </c>
      <c r="B17" s="168" t="s">
        <v>242</v>
      </c>
      <c r="C17" s="168" t="s">
        <v>243</v>
      </c>
      <c r="D17" s="168" t="s">
        <v>146</v>
      </c>
      <c r="E17" s="168" t="s">
        <v>147</v>
      </c>
      <c r="F17" s="168" t="s">
        <v>248</v>
      </c>
      <c r="G17" s="168" t="s">
        <v>249</v>
      </c>
      <c r="H17" s="48">
        <v>274572.57</v>
      </c>
      <c r="I17" s="48">
        <v>274572.57</v>
      </c>
      <c r="J17" s="48">
        <v>274572.57</v>
      </c>
      <c r="K17" s="48"/>
      <c r="L17" s="48">
        <v>82371.77</v>
      </c>
      <c r="M17" s="48"/>
      <c r="N17" s="48">
        <v>192200.8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178"/>
      <c r="AD17" s="178"/>
    </row>
    <row r="18" ht="21" customHeight="1" spans="1:30">
      <c r="A18" s="168" t="s">
        <v>95</v>
      </c>
      <c r="B18" s="168" t="s">
        <v>242</v>
      </c>
      <c r="C18" s="168" t="s">
        <v>243</v>
      </c>
      <c r="D18" s="168" t="s">
        <v>148</v>
      </c>
      <c r="E18" s="168" t="s">
        <v>149</v>
      </c>
      <c r="F18" s="168" t="s">
        <v>250</v>
      </c>
      <c r="G18" s="168" t="s">
        <v>251</v>
      </c>
      <c r="H18" s="48">
        <v>127708.17</v>
      </c>
      <c r="I18" s="48">
        <v>127708.17</v>
      </c>
      <c r="J18" s="48">
        <v>127708.17</v>
      </c>
      <c r="K18" s="48"/>
      <c r="L18" s="48">
        <v>38312.45</v>
      </c>
      <c r="M18" s="48"/>
      <c r="N18" s="48">
        <v>89395.72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178"/>
      <c r="AD18" s="178"/>
    </row>
    <row r="19" ht="21" customHeight="1" spans="1:30">
      <c r="A19" s="168" t="s">
        <v>95</v>
      </c>
      <c r="B19" s="168" t="s">
        <v>242</v>
      </c>
      <c r="C19" s="168" t="s">
        <v>243</v>
      </c>
      <c r="D19" s="168" t="s">
        <v>148</v>
      </c>
      <c r="E19" s="168" t="s">
        <v>149</v>
      </c>
      <c r="F19" s="168" t="s">
        <v>250</v>
      </c>
      <c r="G19" s="168" t="s">
        <v>251</v>
      </c>
      <c r="H19" s="48">
        <v>95353.43</v>
      </c>
      <c r="I19" s="48">
        <v>95353.43</v>
      </c>
      <c r="J19" s="48">
        <v>95353.43</v>
      </c>
      <c r="K19" s="48"/>
      <c r="L19" s="48">
        <v>28606.03</v>
      </c>
      <c r="M19" s="48"/>
      <c r="N19" s="48">
        <v>66747.4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178"/>
      <c r="AD19" s="178"/>
    </row>
    <row r="20" ht="21" customHeight="1" spans="1:30">
      <c r="A20" s="168" t="s">
        <v>95</v>
      </c>
      <c r="B20" s="168" t="s">
        <v>242</v>
      </c>
      <c r="C20" s="168" t="s">
        <v>243</v>
      </c>
      <c r="D20" s="168" t="s">
        <v>150</v>
      </c>
      <c r="E20" s="168" t="s">
        <v>151</v>
      </c>
      <c r="F20" s="168" t="s">
        <v>244</v>
      </c>
      <c r="G20" s="168" t="s">
        <v>245</v>
      </c>
      <c r="H20" s="48">
        <v>14367.17</v>
      </c>
      <c r="I20" s="48">
        <v>14367.17</v>
      </c>
      <c r="J20" s="48">
        <v>14367.17</v>
      </c>
      <c r="K20" s="48"/>
      <c r="L20" s="48">
        <v>4310.15</v>
      </c>
      <c r="M20" s="48"/>
      <c r="N20" s="48">
        <v>10057.02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178"/>
      <c r="AD20" s="178"/>
    </row>
    <row r="21" ht="21" customHeight="1" spans="1:30">
      <c r="A21" s="168" t="s">
        <v>95</v>
      </c>
      <c r="B21" s="168" t="s">
        <v>242</v>
      </c>
      <c r="C21" s="168" t="s">
        <v>243</v>
      </c>
      <c r="D21" s="168" t="s">
        <v>150</v>
      </c>
      <c r="E21" s="168" t="s">
        <v>151</v>
      </c>
      <c r="F21" s="168" t="s">
        <v>244</v>
      </c>
      <c r="G21" s="168" t="s">
        <v>245</v>
      </c>
      <c r="H21" s="48">
        <v>15360</v>
      </c>
      <c r="I21" s="48">
        <v>15360</v>
      </c>
      <c r="J21" s="48">
        <v>15360</v>
      </c>
      <c r="K21" s="48"/>
      <c r="L21" s="48">
        <v>4608</v>
      </c>
      <c r="M21" s="48"/>
      <c r="N21" s="48">
        <v>10752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178"/>
      <c r="AD21" s="178"/>
    </row>
    <row r="22" ht="21" customHeight="1" spans="1:30">
      <c r="A22" s="168" t="s">
        <v>95</v>
      </c>
      <c r="B22" s="168" t="s">
        <v>252</v>
      </c>
      <c r="C22" s="168" t="s">
        <v>157</v>
      </c>
      <c r="D22" s="168" t="s">
        <v>156</v>
      </c>
      <c r="E22" s="168" t="s">
        <v>157</v>
      </c>
      <c r="F22" s="168" t="s">
        <v>253</v>
      </c>
      <c r="G22" s="168" t="s">
        <v>157</v>
      </c>
      <c r="H22" s="48">
        <v>379659</v>
      </c>
      <c r="I22" s="48">
        <v>379659</v>
      </c>
      <c r="J22" s="48">
        <v>379659</v>
      </c>
      <c r="K22" s="48"/>
      <c r="L22" s="48">
        <v>113897.7</v>
      </c>
      <c r="M22" s="48"/>
      <c r="N22" s="48">
        <v>265761.3</v>
      </c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178"/>
      <c r="AD22" s="178"/>
    </row>
    <row r="23" ht="21" customHeight="1" spans="1:30">
      <c r="A23" s="168" t="s">
        <v>95</v>
      </c>
      <c r="B23" s="168" t="s">
        <v>254</v>
      </c>
      <c r="C23" s="168" t="s">
        <v>255</v>
      </c>
      <c r="D23" s="168" t="s">
        <v>122</v>
      </c>
      <c r="E23" s="168" t="s">
        <v>123</v>
      </c>
      <c r="F23" s="168" t="s">
        <v>256</v>
      </c>
      <c r="G23" s="168" t="s">
        <v>255</v>
      </c>
      <c r="H23" s="48">
        <v>63854.09</v>
      </c>
      <c r="I23" s="48">
        <v>63854.09</v>
      </c>
      <c r="J23" s="48">
        <v>63854.09</v>
      </c>
      <c r="K23" s="48"/>
      <c r="L23" s="48">
        <v>19156.23</v>
      </c>
      <c r="M23" s="48"/>
      <c r="N23" s="48">
        <v>44697.86</v>
      </c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178"/>
      <c r="AD23" s="178"/>
    </row>
    <row r="24" ht="21" customHeight="1" spans="1:30">
      <c r="A24" s="168" t="s">
        <v>95</v>
      </c>
      <c r="B24" s="168" t="s">
        <v>257</v>
      </c>
      <c r="C24" s="168" t="s">
        <v>258</v>
      </c>
      <c r="D24" s="168" t="s">
        <v>122</v>
      </c>
      <c r="E24" s="168" t="s">
        <v>123</v>
      </c>
      <c r="F24" s="168" t="s">
        <v>259</v>
      </c>
      <c r="G24" s="168" t="s">
        <v>260</v>
      </c>
      <c r="H24" s="48">
        <v>144116</v>
      </c>
      <c r="I24" s="48">
        <v>144116</v>
      </c>
      <c r="J24" s="48">
        <v>144116</v>
      </c>
      <c r="K24" s="48"/>
      <c r="L24" s="48">
        <v>43234.8</v>
      </c>
      <c r="M24" s="48"/>
      <c r="N24" s="48">
        <v>100881.2</v>
      </c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178"/>
      <c r="AD24" s="178"/>
    </row>
    <row r="25" ht="21" customHeight="1" spans="1:30">
      <c r="A25" s="168" t="s">
        <v>95</v>
      </c>
      <c r="B25" s="168" t="s">
        <v>257</v>
      </c>
      <c r="C25" s="168" t="s">
        <v>258</v>
      </c>
      <c r="D25" s="168" t="s">
        <v>122</v>
      </c>
      <c r="E25" s="168" t="s">
        <v>123</v>
      </c>
      <c r="F25" s="168" t="s">
        <v>261</v>
      </c>
      <c r="G25" s="168" t="s">
        <v>262</v>
      </c>
      <c r="H25" s="48">
        <v>4524</v>
      </c>
      <c r="I25" s="48">
        <v>4524</v>
      </c>
      <c r="J25" s="48">
        <v>4524</v>
      </c>
      <c r="K25" s="48"/>
      <c r="L25" s="48">
        <v>1357.2</v>
      </c>
      <c r="M25" s="48"/>
      <c r="N25" s="48">
        <v>3166.8</v>
      </c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178"/>
      <c r="AD25" s="178"/>
    </row>
    <row r="26" ht="21" customHeight="1" spans="1:30">
      <c r="A26" s="168" t="s">
        <v>95</v>
      </c>
      <c r="B26" s="168" t="s">
        <v>257</v>
      </c>
      <c r="C26" s="168" t="s">
        <v>258</v>
      </c>
      <c r="D26" s="168" t="s">
        <v>122</v>
      </c>
      <c r="E26" s="168" t="s">
        <v>123</v>
      </c>
      <c r="F26" s="168" t="s">
        <v>263</v>
      </c>
      <c r="G26" s="168" t="s">
        <v>264</v>
      </c>
      <c r="H26" s="48">
        <v>30000</v>
      </c>
      <c r="I26" s="48">
        <v>30000</v>
      </c>
      <c r="J26" s="48">
        <v>30000</v>
      </c>
      <c r="K26" s="48"/>
      <c r="L26" s="48">
        <v>9000</v>
      </c>
      <c r="M26" s="48"/>
      <c r="N26" s="48">
        <v>21000</v>
      </c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178"/>
      <c r="AD26" s="178"/>
    </row>
    <row r="27" ht="21" customHeight="1" spans="1:30">
      <c r="A27" s="168" t="s">
        <v>95</v>
      </c>
      <c r="B27" s="168" t="s">
        <v>257</v>
      </c>
      <c r="C27" s="168" t="s">
        <v>258</v>
      </c>
      <c r="D27" s="168" t="s">
        <v>122</v>
      </c>
      <c r="E27" s="168" t="s">
        <v>123</v>
      </c>
      <c r="F27" s="168" t="s">
        <v>265</v>
      </c>
      <c r="G27" s="168" t="s">
        <v>266</v>
      </c>
      <c r="H27" s="48">
        <v>20000</v>
      </c>
      <c r="I27" s="48">
        <v>20000</v>
      </c>
      <c r="J27" s="48">
        <v>20000</v>
      </c>
      <c r="K27" s="48"/>
      <c r="L27" s="48">
        <v>6000</v>
      </c>
      <c r="M27" s="48"/>
      <c r="N27" s="48">
        <v>14000</v>
      </c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178"/>
      <c r="AD27" s="178"/>
    </row>
    <row r="28" ht="21" customHeight="1" spans="1:30">
      <c r="A28" s="168" t="s">
        <v>95</v>
      </c>
      <c r="B28" s="168" t="s">
        <v>257</v>
      </c>
      <c r="C28" s="168" t="s">
        <v>258</v>
      </c>
      <c r="D28" s="168" t="s">
        <v>122</v>
      </c>
      <c r="E28" s="168" t="s">
        <v>123</v>
      </c>
      <c r="F28" s="168" t="s">
        <v>267</v>
      </c>
      <c r="G28" s="168" t="s">
        <v>268</v>
      </c>
      <c r="H28" s="48">
        <v>14250</v>
      </c>
      <c r="I28" s="48">
        <v>14250</v>
      </c>
      <c r="J28" s="48">
        <v>14250</v>
      </c>
      <c r="K28" s="48"/>
      <c r="L28" s="48">
        <v>4275</v>
      </c>
      <c r="M28" s="48"/>
      <c r="N28" s="48">
        <v>9975</v>
      </c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178"/>
      <c r="AD28" s="178"/>
    </row>
    <row r="29" ht="21" customHeight="1" spans="1:30">
      <c r="A29" s="168" t="s">
        <v>95</v>
      </c>
      <c r="B29" s="168" t="s">
        <v>257</v>
      </c>
      <c r="C29" s="168" t="s">
        <v>258</v>
      </c>
      <c r="D29" s="168" t="s">
        <v>122</v>
      </c>
      <c r="E29" s="168" t="s">
        <v>123</v>
      </c>
      <c r="F29" s="168" t="s">
        <v>269</v>
      </c>
      <c r="G29" s="168" t="s">
        <v>270</v>
      </c>
      <c r="H29" s="48">
        <v>3009.6</v>
      </c>
      <c r="I29" s="48">
        <v>3009.6</v>
      </c>
      <c r="J29" s="48">
        <v>3009.6</v>
      </c>
      <c r="K29" s="48"/>
      <c r="L29" s="48">
        <v>902.88</v>
      </c>
      <c r="M29" s="48"/>
      <c r="N29" s="48">
        <v>2106.72</v>
      </c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178"/>
      <c r="AD29" s="178"/>
    </row>
    <row r="30" ht="21" customHeight="1" spans="1:30">
      <c r="A30" s="168" t="s">
        <v>95</v>
      </c>
      <c r="B30" s="168" t="s">
        <v>257</v>
      </c>
      <c r="C30" s="168" t="s">
        <v>258</v>
      </c>
      <c r="D30" s="168" t="s">
        <v>122</v>
      </c>
      <c r="E30" s="168" t="s">
        <v>123</v>
      </c>
      <c r="F30" s="168" t="s">
        <v>269</v>
      </c>
      <c r="G30" s="168" t="s">
        <v>270</v>
      </c>
      <c r="H30" s="48">
        <v>18600</v>
      </c>
      <c r="I30" s="48">
        <v>18600</v>
      </c>
      <c r="J30" s="48">
        <v>18600</v>
      </c>
      <c r="K30" s="48"/>
      <c r="L30" s="48">
        <v>5580</v>
      </c>
      <c r="M30" s="48"/>
      <c r="N30" s="48">
        <v>13020</v>
      </c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178"/>
      <c r="AD30" s="178"/>
    </row>
    <row r="31" ht="21" customHeight="1" spans="1:30">
      <c r="A31" s="168" t="s">
        <v>95</v>
      </c>
      <c r="B31" s="168" t="s">
        <v>257</v>
      </c>
      <c r="C31" s="168" t="s">
        <v>258</v>
      </c>
      <c r="D31" s="168" t="s">
        <v>122</v>
      </c>
      <c r="E31" s="168" t="s">
        <v>123</v>
      </c>
      <c r="F31" s="168" t="s">
        <v>269</v>
      </c>
      <c r="G31" s="168" t="s">
        <v>270</v>
      </c>
      <c r="H31" s="48">
        <v>2700</v>
      </c>
      <c r="I31" s="48">
        <v>2700</v>
      </c>
      <c r="J31" s="48">
        <v>2700</v>
      </c>
      <c r="K31" s="48"/>
      <c r="L31" s="48">
        <v>810</v>
      </c>
      <c r="M31" s="48"/>
      <c r="N31" s="48">
        <v>1890</v>
      </c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178"/>
      <c r="AD31" s="178"/>
    </row>
    <row r="32" ht="21" customHeight="1" spans="1:30">
      <c r="A32" s="168" t="s">
        <v>95</v>
      </c>
      <c r="B32" s="168" t="s">
        <v>271</v>
      </c>
      <c r="C32" s="168" t="s">
        <v>208</v>
      </c>
      <c r="D32" s="168" t="s">
        <v>122</v>
      </c>
      <c r="E32" s="168" t="s">
        <v>123</v>
      </c>
      <c r="F32" s="168" t="s">
        <v>272</v>
      </c>
      <c r="G32" s="168" t="s">
        <v>208</v>
      </c>
      <c r="H32" s="48">
        <v>2000</v>
      </c>
      <c r="I32" s="48">
        <v>2000</v>
      </c>
      <c r="J32" s="48">
        <v>2000</v>
      </c>
      <c r="K32" s="48"/>
      <c r="L32" s="48">
        <v>600</v>
      </c>
      <c r="M32" s="48"/>
      <c r="N32" s="48">
        <v>1400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178"/>
      <c r="AD32" s="178"/>
    </row>
    <row r="33" ht="21" customHeight="1" spans="1:30">
      <c r="A33" s="168" t="s">
        <v>95</v>
      </c>
      <c r="B33" s="168" t="s">
        <v>273</v>
      </c>
      <c r="C33" s="168" t="s">
        <v>274</v>
      </c>
      <c r="D33" s="168" t="s">
        <v>134</v>
      </c>
      <c r="E33" s="168" t="s">
        <v>135</v>
      </c>
      <c r="F33" s="168" t="s">
        <v>275</v>
      </c>
      <c r="G33" s="168" t="s">
        <v>276</v>
      </c>
      <c r="H33" s="48">
        <v>39600</v>
      </c>
      <c r="I33" s="48">
        <v>39600</v>
      </c>
      <c r="J33" s="48">
        <v>39600</v>
      </c>
      <c r="K33" s="48"/>
      <c r="L33" s="48">
        <v>11880</v>
      </c>
      <c r="M33" s="48"/>
      <c r="N33" s="48">
        <v>27720</v>
      </c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178"/>
      <c r="AD33" s="178"/>
    </row>
    <row r="34" ht="21" customHeight="1" spans="1:30">
      <c r="A34" s="168" t="s">
        <v>95</v>
      </c>
      <c r="B34" s="168" t="s">
        <v>277</v>
      </c>
      <c r="C34" s="168" t="s">
        <v>278</v>
      </c>
      <c r="D34" s="168" t="s">
        <v>134</v>
      </c>
      <c r="E34" s="168" t="s">
        <v>135</v>
      </c>
      <c r="F34" s="168" t="s">
        <v>279</v>
      </c>
      <c r="G34" s="168" t="s">
        <v>278</v>
      </c>
      <c r="H34" s="48">
        <v>125256</v>
      </c>
      <c r="I34" s="48">
        <v>125256</v>
      </c>
      <c r="J34" s="48">
        <v>125256</v>
      </c>
      <c r="K34" s="48"/>
      <c r="L34" s="48">
        <v>37576.8</v>
      </c>
      <c r="M34" s="48"/>
      <c r="N34" s="48">
        <v>87679.2</v>
      </c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178"/>
      <c r="AD34" s="178"/>
    </row>
    <row r="35" ht="21" customHeight="1" spans="1:30">
      <c r="A35" s="168" t="s">
        <v>95</v>
      </c>
      <c r="B35" s="168" t="s">
        <v>277</v>
      </c>
      <c r="C35" s="168" t="s">
        <v>278</v>
      </c>
      <c r="D35" s="168" t="s">
        <v>134</v>
      </c>
      <c r="E35" s="168" t="s">
        <v>135</v>
      </c>
      <c r="F35" s="168" t="s">
        <v>279</v>
      </c>
      <c r="G35" s="168" t="s">
        <v>278</v>
      </c>
      <c r="H35" s="48">
        <v>6206</v>
      </c>
      <c r="I35" s="48">
        <v>6206</v>
      </c>
      <c r="J35" s="48">
        <v>6206</v>
      </c>
      <c r="K35" s="48"/>
      <c r="L35" s="48">
        <v>1861.8</v>
      </c>
      <c r="M35" s="48"/>
      <c r="N35" s="48">
        <v>4344.2</v>
      </c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178"/>
      <c r="AD35" s="178"/>
    </row>
    <row r="36" ht="21" customHeight="1" spans="1:30">
      <c r="A36" s="168" t="s">
        <v>95</v>
      </c>
      <c r="B36" s="168" t="s">
        <v>280</v>
      </c>
      <c r="C36" s="168" t="s">
        <v>281</v>
      </c>
      <c r="D36" s="168" t="s">
        <v>122</v>
      </c>
      <c r="E36" s="168" t="s">
        <v>123</v>
      </c>
      <c r="F36" s="168" t="s">
        <v>240</v>
      </c>
      <c r="G36" s="168" t="s">
        <v>241</v>
      </c>
      <c r="H36" s="48">
        <v>3600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>
        <v>3600</v>
      </c>
      <c r="Z36" s="48">
        <v>3600</v>
      </c>
      <c r="AA36" s="48"/>
      <c r="AB36" s="48"/>
      <c r="AC36" s="178"/>
      <c r="AD36" s="178"/>
    </row>
    <row r="37" ht="21" customHeight="1" spans="1:30">
      <c r="A37" s="168" t="s">
        <v>95</v>
      </c>
      <c r="B37" s="168" t="s">
        <v>280</v>
      </c>
      <c r="C37" s="168" t="s">
        <v>281</v>
      </c>
      <c r="D37" s="168" t="s">
        <v>122</v>
      </c>
      <c r="E37" s="168" t="s">
        <v>123</v>
      </c>
      <c r="F37" s="168" t="s">
        <v>240</v>
      </c>
      <c r="G37" s="168" t="s">
        <v>241</v>
      </c>
      <c r="H37" s="48">
        <v>679932</v>
      </c>
      <c r="I37" s="48">
        <v>679932</v>
      </c>
      <c r="J37" s="48">
        <v>679932</v>
      </c>
      <c r="K37" s="48"/>
      <c r="L37" s="48">
        <v>203979.6</v>
      </c>
      <c r="M37" s="48"/>
      <c r="N37" s="48">
        <v>475952.4</v>
      </c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178"/>
      <c r="AD37" s="178"/>
    </row>
    <row r="38" ht="21" customHeight="1" spans="1:30">
      <c r="A38" s="168" t="s">
        <v>95</v>
      </c>
      <c r="B38" s="168" t="s">
        <v>280</v>
      </c>
      <c r="C38" s="168" t="s">
        <v>281</v>
      </c>
      <c r="D38" s="168" t="s">
        <v>122</v>
      </c>
      <c r="E38" s="168" t="s">
        <v>123</v>
      </c>
      <c r="F38" s="168" t="s">
        <v>240</v>
      </c>
      <c r="G38" s="168" t="s">
        <v>241</v>
      </c>
      <c r="H38" s="48">
        <v>316800</v>
      </c>
      <c r="I38" s="48">
        <v>316800</v>
      </c>
      <c r="J38" s="48">
        <v>316800</v>
      </c>
      <c r="K38" s="48"/>
      <c r="L38" s="48">
        <v>95040</v>
      </c>
      <c r="M38" s="48"/>
      <c r="N38" s="48">
        <v>221760</v>
      </c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178"/>
      <c r="AD38" s="178"/>
    </row>
    <row r="39" ht="21" customHeight="1" spans="1:30">
      <c r="A39" s="168" t="s">
        <v>95</v>
      </c>
      <c r="B39" s="168" t="s">
        <v>282</v>
      </c>
      <c r="C39" s="168" t="s">
        <v>283</v>
      </c>
      <c r="D39" s="168" t="s">
        <v>140</v>
      </c>
      <c r="E39" s="168" t="s">
        <v>141</v>
      </c>
      <c r="F39" s="168" t="s">
        <v>275</v>
      </c>
      <c r="G39" s="168" t="s">
        <v>276</v>
      </c>
      <c r="H39" s="48">
        <v>11472</v>
      </c>
      <c r="I39" s="48">
        <v>11472</v>
      </c>
      <c r="J39" s="48">
        <v>11472</v>
      </c>
      <c r="K39" s="48"/>
      <c r="L39" s="48">
        <v>3441.6</v>
      </c>
      <c r="M39" s="48"/>
      <c r="N39" s="48">
        <v>8030.4</v>
      </c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178"/>
      <c r="AD39" s="178"/>
    </row>
    <row r="40" ht="21" customHeight="1" spans="1:30">
      <c r="A40" s="168" t="s">
        <v>95</v>
      </c>
      <c r="B40" s="168" t="s">
        <v>284</v>
      </c>
      <c r="C40" s="168" t="s">
        <v>285</v>
      </c>
      <c r="D40" s="168" t="s">
        <v>122</v>
      </c>
      <c r="E40" s="168" t="s">
        <v>123</v>
      </c>
      <c r="F40" s="168" t="s">
        <v>236</v>
      </c>
      <c r="G40" s="168" t="s">
        <v>237</v>
      </c>
      <c r="H40" s="48">
        <v>10704</v>
      </c>
      <c r="I40" s="48">
        <v>10704</v>
      </c>
      <c r="J40" s="48">
        <v>10704</v>
      </c>
      <c r="K40" s="48"/>
      <c r="L40" s="48">
        <v>3211.2</v>
      </c>
      <c r="M40" s="48"/>
      <c r="N40" s="48">
        <v>7492.8</v>
      </c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178"/>
      <c r="AD40" s="178"/>
    </row>
    <row r="41" ht="21" customHeight="1" spans="1:30">
      <c r="A41" s="21" t="s">
        <v>76</v>
      </c>
      <c r="B41" s="21"/>
      <c r="C41" s="21"/>
      <c r="D41" s="21"/>
      <c r="E41" s="21"/>
      <c r="F41" s="21"/>
      <c r="G41" s="21"/>
      <c r="H41" s="45">
        <v>6579095.4</v>
      </c>
      <c r="I41" s="45">
        <v>6575495.4</v>
      </c>
      <c r="J41" s="45">
        <v>6575495.4</v>
      </c>
      <c r="K41" s="45"/>
      <c r="L41" s="45">
        <v>1972648.63</v>
      </c>
      <c r="M41" s="45"/>
      <c r="N41" s="45">
        <v>4602846.77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>
        <v>3600</v>
      </c>
      <c r="Z41" s="45">
        <v>3600</v>
      </c>
      <c r="AA41" s="45"/>
      <c r="AB41" s="45"/>
      <c r="AC41" s="45"/>
      <c r="AD41" s="45"/>
    </row>
  </sheetData>
  <mergeCells count="36">
    <mergeCell ref="A2:AD2"/>
    <mergeCell ref="A3:G3"/>
    <mergeCell ref="I4:X4"/>
    <mergeCell ref="Y4:AD4"/>
    <mergeCell ref="J5:O5"/>
    <mergeCell ref="S5:X5"/>
    <mergeCell ref="J6:K6"/>
    <mergeCell ref="A41:G4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" right="0.3" top="0.46" bottom="0.46" header="0.4" footer="0.4"/>
  <pageSetup paperSize="9" scale="2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州对下转移支付预算表</vt:lpstr>
      <vt:lpstr>表十五 州对下转移支付绩效目标表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卯刘跃</cp:lastModifiedBy>
  <dcterms:created xsi:type="dcterms:W3CDTF">2025-03-07T01:54:00Z</dcterms:created>
  <cp:lastPrinted>2025-02-27T07:46:00Z</cp:lastPrinted>
  <dcterms:modified xsi:type="dcterms:W3CDTF">2025-03-07T02:28:43Z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71EB4A32860A4C7DBD0BD5AAFDA157C3_12</vt:lpwstr>
  </property>
  <property fmtid="{D5CDD505-2E9C-101B-9397-08002B2CF9AE}" pid="3" name="KSOProductBuildVer">
    <vt:lpwstr>2052-12.1.0.18345</vt:lpwstr>
  </property>
</Properties>
</file>