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10620" tabRatio="769" firstSheet="15" activeTab="19"/>
  </bookViews>
  <sheets>
    <sheet name="封面" sheetId="48" r:id="rId1"/>
    <sheet name="目录" sheetId="51" r:id="rId2"/>
    <sheet name="表一 部门财务收支预算总表" sheetId="28" r:id="rId3"/>
    <sheet name="表二 部门收入预算表" sheetId="29" r:id="rId4"/>
    <sheet name="表三 部门支出预算表" sheetId="30" r:id="rId5"/>
    <sheet name="表四 财政拨款收支预算总表" sheetId="13" r:id="rId6"/>
    <sheet name="表五 一般公共预算支出预算表（按功能科目分类）" sheetId="32" r:id="rId7"/>
    <sheet name="表六 一般公共预算“三公”经费支出预算表" sheetId="54" r:id="rId8"/>
    <sheet name="表七 部门基本支出预算表（人员类、运转类公用经费项目）" sheetId="33" r:id="rId9"/>
    <sheet name="表八 部门项目支出预算表（其他运转类、特定目标类项目）" sheetId="34" r:id="rId10"/>
    <sheet name="表九 项目支出绩效目标表（本次下达）" sheetId="35" r:id="rId11"/>
    <sheet name="表十 项目支出绩效目标表（另文下达）" sheetId="55" r:id="rId12"/>
    <sheet name="表十一 政府性基金预算支出预算表" sheetId="38" r:id="rId13"/>
    <sheet name="表十二 部门政府采购预算表" sheetId="39" r:id="rId14"/>
    <sheet name="表十三 部门政府购买服务预算表" sheetId="43" r:id="rId15"/>
    <sheet name="表十四 州对下转移支付预算表" sheetId="41" r:id="rId16"/>
    <sheet name="表十五 州对下转移支付绩效目标表" sheetId="42" r:id="rId17"/>
    <sheet name="表十六 新增资产配置表" sheetId="44" r:id="rId18"/>
    <sheet name="表十七 上级补助项目支出预算表" sheetId="52" r:id="rId19"/>
    <sheet name="表十八 部门项目中期规划预算表" sheetId="53" r:id="rId20"/>
  </sheets>
  <definedNames>
    <definedName name="_xlnm._FilterDatabase" localSheetId="5" hidden="1">'表四 财政拨款收支预算总表'!$A$7:$D$32</definedName>
    <definedName name="_xlnm.Print_Area" localSheetId="9">'表八 部门项目支出预算表（其他运转类、特定目标类项目）'!$A$1:$AA$19</definedName>
    <definedName name="_xlnm.Print_Area" localSheetId="3">'表二 部门收入预算表'!$A$1:$T$9</definedName>
    <definedName name="_xlnm.Print_Area" localSheetId="10">'表九 项目支出绩效目标表（本次下达）'!$A$1:$K$26</definedName>
    <definedName name="_xlnm.Print_Area" localSheetId="8">'表七 部门基本支出预算表（人员类、运转类公用经费项目）'!$A$1:$AD$44</definedName>
    <definedName name="_xlnm.Print_Area" localSheetId="4">'表三 部门支出预算表'!$A$1:$W$27</definedName>
    <definedName name="_xlnm.Print_Area" localSheetId="11">'表十 项目支出绩效目标表（另文下达）'!$A$1:$K$8</definedName>
    <definedName name="_xlnm.Print_Area" localSheetId="19">'表十八 部门项目中期规划预算表'!$A$1:$G$12</definedName>
    <definedName name="_xlnm.Print_Area" localSheetId="13">'表十二 部门政府采购预算表'!$A$1:$X$13</definedName>
    <definedName name="_xlnm.Print_Area" localSheetId="17">'表十六 新增资产配置表'!$A$1:$H$9</definedName>
    <definedName name="_xlnm.Print_Area" localSheetId="14">'表十三 部门政府购买服务预算表'!$A$1:$X$13</definedName>
    <definedName name="_xlnm.Print_Area" localSheetId="15">'表十四 州对下转移支付预算表'!$A$1:$S$12</definedName>
    <definedName name="_xlnm.Print_Area" localSheetId="16">'表十五 州对下转移支付绩效目标表'!$A$1:$K$9</definedName>
    <definedName name="_xlnm.Print_Area" localSheetId="12">'表十一 政府性基金预算支出预算表'!$A$1:$J$9</definedName>
    <definedName name="_xlnm.Print_Area" localSheetId="5">'表四 财政拨款收支预算总表'!$A$1:$D$35</definedName>
    <definedName name="_xlnm.Print_Area" localSheetId="6">'表五 一般公共预算支出预算表（按功能科目分类）'!$A$1:$M$27</definedName>
    <definedName name="_xlnm.Print_Area" localSheetId="2">'表一 部门财务收支预算总表'!$A:$D</definedName>
    <definedName name="_xlnm.Print_Area" localSheetId="0">封面!$A$1:$A$4</definedName>
    <definedName name="_xlnm.Print_Area" localSheetId="1">目录!$A$1:$A$20</definedName>
    <definedName name="_xlnm.Print_Titles" localSheetId="9">'表八 部门项目支出预算表（其他运转类、特定目标类项目）'!$1:$7</definedName>
    <definedName name="_xlnm.Print_Titles" localSheetId="3">'表二 部门收入预算表'!$1:$7</definedName>
    <definedName name="_xlnm.Print_Titles" localSheetId="10">'表九 项目支出绩效目标表（本次下达）'!$1:$5</definedName>
    <definedName name="_xlnm.Print_Titles" localSheetId="8">'表七 部门基本支出预算表（人员类、运转类公用经费项目）'!$1:$8</definedName>
    <definedName name="_xlnm.Print_Titles" localSheetId="4">'表三 部门支出预算表'!$1:$7</definedName>
    <definedName name="_xlnm.Print_Titles" localSheetId="11">'表十 项目支出绩效目标表（另文下达）'!$1:$5</definedName>
    <definedName name="_xlnm.Print_Titles" localSheetId="13">'表十二 部门政府采购预算表'!$1:$7</definedName>
    <definedName name="_xlnm.Print_Titles" localSheetId="17">'表十六 新增资产配置表'!$1:$6</definedName>
    <definedName name="_xlnm.Print_Titles" localSheetId="14">'表十三 部门政府购买服务预算表'!$1:$7</definedName>
    <definedName name="_xlnm.Print_Titles" localSheetId="15">'表十四 州对下转移支付预算表'!$1:$6</definedName>
    <definedName name="_xlnm.Print_Titles" localSheetId="16">'表十五 州对下转移支付绩效目标表'!$1:$5</definedName>
    <definedName name="_xlnm.Print_Titles" localSheetId="12">'表十一 政府性基金预算支出预算表'!$1:$6</definedName>
    <definedName name="_xlnm.Print_Titles" localSheetId="5">'表四 财政拨款收支预算总表'!$1:$6</definedName>
    <definedName name="_xlnm.Print_Titles" localSheetId="6">'表五 一般公共预算支出预算表（按功能科目分类）'!$1:$7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<sst xmlns="http://schemas.openxmlformats.org/spreadsheetml/2006/main" count="1283" uniqueCount="481">
  <si>
    <t>大理白族自治州交通运输综合行政执法支队</t>
  </si>
  <si>
    <t>2025年部门预算公开表</t>
  </si>
  <si>
    <t>目      录</t>
  </si>
  <si>
    <t>表  一    部门财务收支预算总表</t>
  </si>
  <si>
    <t>表  二    部门收入预算表</t>
  </si>
  <si>
    <t>表  三    部门支出预算表</t>
  </si>
  <si>
    <t>表  四    财政拨款收支预算总表</t>
  </si>
  <si>
    <t>表  五    一般公共预算支出预算表（按功能科目分类）</t>
  </si>
  <si>
    <t>表  六    一般公共预算“三公”经费支出预算表</t>
  </si>
  <si>
    <t>表  七    部门基本支出预算表（人员类、运转类公用经费项目）</t>
  </si>
  <si>
    <t>表  八    部门项目支出预算表（其他运转类、特定目标类项目）</t>
  </si>
  <si>
    <t>表  九    项目支出绩效目标表（本次下达）</t>
  </si>
  <si>
    <t>表  十    项目支出绩效目标表（另文下达）</t>
  </si>
  <si>
    <t>表十一    政府性基金预算支出预算表</t>
  </si>
  <si>
    <t>表十二    部门政府采购预算表</t>
  </si>
  <si>
    <t>表十三    部门政府购买服务预算表</t>
  </si>
  <si>
    <t>表十四    州对下转移支付预算表</t>
  </si>
  <si>
    <t>表十五    州对下转移支付绩效目标表</t>
  </si>
  <si>
    <t>表十六    新增资产配置表</t>
  </si>
  <si>
    <t>表十七    上级补助项目支出预算表</t>
  </si>
  <si>
    <t>表十八    部门项目中期规划预算表</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</si>
  <si>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</si>
  <si>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</si>
  <si>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</si>
  <si>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</si>
  <si>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</si>
  <si>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</si>
  <si>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</si>
  <si>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</si>
  <si>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</si>
  <si>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</si>
  <si>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</si>
  <si>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</si>
  <si>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</si>
  <si>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</si>
  <si>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</si>
  <si>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</si>
  <si>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</si>
  <si>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</si>
  <si>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</si>
  <si>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</si>
  <si>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</si>
  <si>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</si>
  <si>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</si>
  <si>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</si>
  <si>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</si>
  <si>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</si>
  <si>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</si>
  <si>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</si>
  <si>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</si>
  <si>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</si>
  <si>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</si>
  <si>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</si>
  <si>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</si>
  <si>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</si>
  <si>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</si>
  <si>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</si>
  <si>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</si>
  <si>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</si>
  <si>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二十三、转移性支出</t>
  </si>
  <si>
    <t>二十四、国有资本经营预算支出</t>
  </si>
  <si>
    <t>二十五、其他支出</t>
  </si>
  <si>
    <t>本年收入合计</t>
  </si>
  <si>
    <t>本年支出合计</t>
  </si>
  <si>
    <t>上年结转结余</t>
  </si>
  <si>
    <t>年终结转结余</t>
  </si>
  <si>
    <t xml:space="preserve">  其中：一般公共预算</t>
  </si>
  <si>
    <t xml:space="preserve">        政府性基金预算</t>
  </si>
  <si>
    <t xml:space="preserve">        国有资本经营预算</t>
  </si>
  <si>
    <t xml:space="preserve">        财政专户管理资金</t>
  </si>
  <si>
    <t xml:space="preserve">        单位资金</t>
  </si>
  <si>
    <t>收  入  总  计</t>
  </si>
  <si>
    <t>支 出 总 计</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</si>
  <si>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</si>
  <si>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</si>
  <si>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</si>
  <si>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</si>
  <si>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</si>
  <si>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</si>
  <si>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</si>
  <si>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</si>
  <si>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</si>
  <si>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</si>
  <si>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</si>
  <si>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</si>
  <si>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</si>
  <si>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</si>
  <si>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</si>
  <si>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</si>
  <si>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3=4+15</t>
  </si>
  <si>
    <t>4=5+…+9</t>
  </si>
  <si>
    <t>9=10+…+14</t>
  </si>
  <si>
    <t>15=16+…+20</t>
  </si>
  <si>
    <t>123004</t>
  </si>
  <si>
    <t>合     计</t>
  </si>
  <si>
    <t>科目编码</t>
  </si>
  <si>
    <t>科目名称</t>
  </si>
  <si>
    <t>本年收入安排的支出</t>
  </si>
  <si>
    <t>上年结转结余安排的支出</t>
  </si>
  <si>
    <t>其中：财政
拨款</t>
  </si>
  <si>
    <t>基本支出</t>
  </si>
  <si>
    <t>项目支出</t>
  </si>
  <si>
    <t>事业收入资金</t>
  </si>
  <si>
    <t>事业单位经营收入资金</t>
  </si>
  <si>
    <t>上级补助收入资金</t>
  </si>
  <si>
    <t>附属单位上缴收入资金</t>
  </si>
  <si>
    <t>其他收入资金</t>
  </si>
  <si>
    <t>3=5+18</t>
  </si>
  <si>
    <t>4=6+9+10+19+20+21</t>
  </si>
  <si>
    <t>5=6+9+10+11+12</t>
  </si>
  <si>
    <t>6=7+8</t>
  </si>
  <si>
    <t>12=13+…+17</t>
  </si>
  <si>
    <t>18=19+…+23</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</si>
  <si>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</si>
  <si>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</si>
  <si>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</si>
  <si>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</si>
  <si>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</si>
  <si>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</si>
  <si>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</si>
  <si>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</si>
  <si>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</si>
  <si>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</si>
  <si>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</si>
  <si>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</si>
  <si>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</si>
  <si>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</si>
  <si>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</si>
  <si>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</si>
  <si>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</si>
  <si>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</si>
  <si>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</si>
  <si>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</si>
  <si>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</si>
  <si>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</si>
  <si>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214</t>
  </si>
  <si>
    <t>交通运输支出</t>
  </si>
  <si>
    <t>21401</t>
  </si>
  <si>
    <t>公路水路运输</t>
  </si>
  <si>
    <t>2140109</t>
  </si>
  <si>
    <t>交通运输信息化建设</t>
  </si>
  <si>
    <t>2140112</t>
  </si>
  <si>
    <t>公路运输管理</t>
  </si>
  <si>
    <t>2140199</t>
  </si>
  <si>
    <t>其他公路水路运输支出</t>
  </si>
  <si>
    <t>221</t>
  </si>
  <si>
    <t>住房保障支出</t>
  </si>
  <si>
    <t>22102</t>
  </si>
  <si>
    <t>住房改革支出</t>
  </si>
  <si>
    <t>2210201</t>
  </si>
  <si>
    <t>住房公积金</t>
  </si>
  <si>
    <t>合  计</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</si>
  <si>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</si>
  <si>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</si>
  <si>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</si>
  <si>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</si>
  <si>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</si>
  <si>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</si>
  <si>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</si>
  <si>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</si>
  <si>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</si>
  <si>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（四）公共安全支出</t>
  </si>
  <si>
    <t>二、上年结转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</si>
  <si>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</si>
  <si>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</si>
  <si>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</si>
  <si>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</si>
  <si>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</si>
  <si>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</si>
  <si>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</si>
  <si>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</si>
  <si>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</si>
  <si>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</si>
  <si>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</si>
  <si>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</si>
  <si>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</si>
  <si>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</si>
  <si>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</si>
  <si>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</si>
  <si>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</si>
  <si>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</si>
  <si>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（二十三）转移性支出</t>
  </si>
  <si>
    <t>（二十四）国有资本经营预算支出</t>
  </si>
  <si>
    <t>（二十五）其他支出</t>
  </si>
  <si>
    <t>二、年终结转结余</t>
  </si>
  <si>
    <t>收 入 总 计</t>
  </si>
  <si>
    <t>支出功能分类</t>
  </si>
  <si>
    <t>本年拨款</t>
  </si>
  <si>
    <t>上年结转</t>
  </si>
  <si>
    <t>人员经费</t>
  </si>
  <si>
    <t>公用经费</t>
  </si>
  <si>
    <t>1</t>
  </si>
  <si>
    <t>2</t>
  </si>
  <si>
    <t>3=4+9</t>
  </si>
  <si>
    <t>4=5+8</t>
  </si>
  <si>
    <t>5=6+7</t>
  </si>
  <si>
    <t>6</t>
  </si>
  <si>
    <t>7</t>
  </si>
  <si>
    <t>8</t>
  </si>
  <si>
    <t>9=10+13</t>
  </si>
  <si>
    <t>10=11+12</t>
  </si>
  <si>
    <t>11</t>
  </si>
  <si>
    <t>12</t>
  </si>
  <si>
    <t>13</t>
  </si>
  <si>
    <t>“三公”经费合计</t>
  </si>
  <si>
    <t>因公出国（境）费</t>
  </si>
  <si>
    <t>公务用车购置及运行费</t>
  </si>
  <si>
    <t>公务接待费</t>
  </si>
  <si>
    <t>公务用车购置费</t>
  </si>
  <si>
    <t>公务用车运行费</t>
  </si>
  <si>
    <t>1=2+3+6</t>
  </si>
  <si>
    <t>3=4+5</t>
  </si>
  <si>
    <t>单位名称</t>
  </si>
  <si>
    <t>项目代码</t>
  </si>
  <si>
    <t>项目名称</t>
  </si>
  <si>
    <t>功能科目编码</t>
  </si>
  <si>
    <t>功能科目名称</t>
  </si>
  <si>
    <t>部门经济科目编码</t>
  </si>
  <si>
    <t>部门经济科目名称</t>
  </si>
  <si>
    <t>全年数</t>
  </si>
  <si>
    <t>已提前安排</t>
  </si>
  <si>
    <t>抵扣上年垫付资金</t>
  </si>
  <si>
    <t>本次下达</t>
  </si>
  <si>
    <t>另文下达</t>
  </si>
  <si>
    <t>其中：转隶人员公用经费</t>
  </si>
  <si>
    <t>3</t>
  </si>
  <si>
    <t>4</t>
  </si>
  <si>
    <t>5</t>
  </si>
  <si>
    <t>8=9+25</t>
  </si>
  <si>
    <t>9=10+16+…+19</t>
  </si>
  <si>
    <t>10</t>
  </si>
  <si>
    <t>14</t>
  </si>
  <si>
    <t>15</t>
  </si>
  <si>
    <t>16</t>
  </si>
  <si>
    <t>17</t>
  </si>
  <si>
    <t>18</t>
  </si>
  <si>
    <t>19=20+…+24</t>
  </si>
  <si>
    <t>20</t>
  </si>
  <si>
    <t>21</t>
  </si>
  <si>
    <t>22</t>
  </si>
  <si>
    <t>23</t>
  </si>
  <si>
    <t>24</t>
  </si>
  <si>
    <t>25=26+…+30</t>
  </si>
  <si>
    <t>26</t>
  </si>
  <si>
    <t>27</t>
  </si>
  <si>
    <t>28</t>
  </si>
  <si>
    <t>29</t>
  </si>
  <si>
    <t>30</t>
  </si>
  <si>
    <t>532900210000000019233</t>
  </si>
  <si>
    <t>行政人员支出工资</t>
  </si>
  <si>
    <t>30101</t>
  </si>
  <si>
    <t>基本工资</t>
  </si>
  <si>
    <t>30102</t>
  </si>
  <si>
    <t>津贴补贴</t>
  </si>
  <si>
    <t>30103</t>
  </si>
  <si>
    <t>奖金</t>
  </si>
  <si>
    <t>532900210000000019235</t>
  </si>
  <si>
    <t>社会保障缴费</t>
  </si>
  <si>
    <t>30108</t>
  </si>
  <si>
    <t>机关事业单位基本养老保险缴费</t>
  </si>
  <si>
    <t>30110</t>
  </si>
  <si>
    <t>职工基本医疗保险缴费</t>
  </si>
  <si>
    <t>30111</t>
  </si>
  <si>
    <t>公务员医疗补助缴费</t>
  </si>
  <si>
    <t>30112</t>
  </si>
  <si>
    <t>其他社会保障缴费</t>
  </si>
  <si>
    <t>532900210000000019236</t>
  </si>
  <si>
    <t>30113</t>
  </si>
  <si>
    <t>532900210000000019237</t>
  </si>
  <si>
    <t>对个人和家庭的补助</t>
  </si>
  <si>
    <t>30302</t>
  </si>
  <si>
    <t>退休费</t>
  </si>
  <si>
    <t>532900210000000019240</t>
  </si>
  <si>
    <t>公车购置及运维费</t>
  </si>
  <si>
    <t>30231</t>
  </si>
  <si>
    <t>公务用车运行维护费</t>
  </si>
  <si>
    <t>532900210000000019241</t>
  </si>
  <si>
    <t>行政人员公务交通补贴</t>
  </si>
  <si>
    <t>30239</t>
  </si>
  <si>
    <t>其他交通费用</t>
  </si>
  <si>
    <t>532900210000000019243</t>
  </si>
  <si>
    <t>工会经费</t>
  </si>
  <si>
    <t>30228</t>
  </si>
  <si>
    <t>532900210000000019244</t>
  </si>
  <si>
    <t>其他公用支出</t>
  </si>
  <si>
    <t>30201</t>
  </si>
  <si>
    <t>办公费</t>
  </si>
  <si>
    <t>30205</t>
  </si>
  <si>
    <t>水费</t>
  </si>
  <si>
    <t>30206</t>
  </si>
  <si>
    <t>电费</t>
  </si>
  <si>
    <t>30207</t>
  </si>
  <si>
    <t>邮电费</t>
  </si>
  <si>
    <t>30209</t>
  </si>
  <si>
    <t>物业管理费</t>
  </si>
  <si>
    <t>30211</t>
  </si>
  <si>
    <t>差旅费</t>
  </si>
  <si>
    <t>30213</t>
  </si>
  <si>
    <t>维修（护）费</t>
  </si>
  <si>
    <t>30215</t>
  </si>
  <si>
    <t>会议费</t>
  </si>
  <si>
    <t>30216</t>
  </si>
  <si>
    <t>培训费</t>
  </si>
  <si>
    <t>30226</t>
  </si>
  <si>
    <t>劳务费</t>
  </si>
  <si>
    <t>30229</t>
  </si>
  <si>
    <t>福利费</t>
  </si>
  <si>
    <t>30299</t>
  </si>
  <si>
    <t>其他商品和服务支出</t>
  </si>
  <si>
    <t>532900221100000673873</t>
  </si>
  <si>
    <t>30217</t>
  </si>
  <si>
    <t>532900231100001516037</t>
  </si>
  <si>
    <t>遗属补助</t>
  </si>
  <si>
    <t>30305</t>
  </si>
  <si>
    <t>生活补助</t>
  </si>
  <si>
    <t>532900241100002116762</t>
  </si>
  <si>
    <t>公务员绩效考核奖</t>
  </si>
  <si>
    <t>532900251100003519877</t>
  </si>
  <si>
    <t>住房补贴（行政）</t>
  </si>
  <si>
    <t>项目分类</t>
  </si>
  <si>
    <t>项目单位</t>
  </si>
  <si>
    <t>经济科目编码</t>
  </si>
  <si>
    <t>经济科目名称</t>
  </si>
  <si>
    <t>其中：本次下达</t>
  </si>
  <si>
    <t>9=10+22</t>
  </si>
  <si>
    <t>10=11+13+…+16</t>
  </si>
  <si>
    <t>16=17+…+21</t>
  </si>
  <si>
    <t>22=23+…+27</t>
  </si>
  <si>
    <t>313 事业发展类</t>
  </si>
  <si>
    <t>532900221100000730479</t>
  </si>
  <si>
    <t>从业资格考试工作补助经费</t>
  </si>
  <si>
    <t>311 专项业务类</t>
  </si>
  <si>
    <t>532900221100000731407</t>
  </si>
  <si>
    <t>税务局拨入个人所得税代收代扣代征手续费专项经费</t>
  </si>
  <si>
    <t>532900231100001205372</t>
  </si>
  <si>
    <t>非税收入成本性支出执法办案专项经费</t>
  </si>
  <si>
    <t>223 专业信息系统运行维护费</t>
  </si>
  <si>
    <t>532900241100002105228</t>
  </si>
  <si>
    <t>运政专网接入链路费用专项资金</t>
  </si>
  <si>
    <t>532900241100003210002</t>
  </si>
  <si>
    <t>2023年农村客运补贴资金城市交通发展奖励专项经费</t>
  </si>
  <si>
    <t>31007</t>
  </si>
  <si>
    <t>信息网络及软件购置更新</t>
  </si>
  <si>
    <t>532900251100003465234</t>
  </si>
  <si>
    <t>交通运输综合行政执法制式服装和标志配发专项经费</t>
  </si>
  <si>
    <t>30218</t>
  </si>
  <si>
    <t>专用材料费</t>
  </si>
  <si>
    <t>532900251100003472058</t>
  </si>
  <si>
    <t>大理州交通运输综合行政执法支队国有资产出租出借收入成本性支出补助经费</t>
  </si>
  <si>
    <t>30240</t>
  </si>
  <si>
    <t>税金及附加费用</t>
  </si>
  <si>
    <t>单位名称、项目名称</t>
  </si>
  <si>
    <t>项目年度绩效目标</t>
  </si>
  <si>
    <t>一级指标</t>
  </si>
  <si>
    <t>二级指标</t>
  </si>
  <si>
    <t>三级指标</t>
  </si>
  <si>
    <t>指标性质</t>
  </si>
  <si>
    <t>指标值</t>
  </si>
  <si>
    <t>度量单位</t>
  </si>
  <si>
    <t>指标属性</t>
  </si>
  <si>
    <t>指标内容</t>
  </si>
  <si>
    <t>通过闲置国有资产出租出借，盘活国有资产，提高国有资产使用效率，国有资产保值增值，增加国家非税收入，更好地服务国家和社会的经济发展大局。出租相关程序严格按照大理州政府关于印发《大理州行政事业性国有资产管理办法》（大政规【2021】5号）的通知要求，出租房屋收入及时上缴。根据收支两条线管理要求，出租房屋所产生应缴税金以及出租房修缮需通过预算给予安排。</t>
  </si>
  <si>
    <t>产出指标</t>
  </si>
  <si>
    <t>时效指标</t>
  </si>
  <si>
    <t>资金使用及时率</t>
  </si>
  <si>
    <t>=</t>
  </si>
  <si>
    <t>%</t>
  </si>
  <si>
    <t>定性指标</t>
  </si>
  <si>
    <t>反映单位及时使用补助资金的情况。
发放及时率=在时限内发放资金/应发放资金*100%</t>
  </si>
  <si>
    <t>效益指标</t>
  </si>
  <si>
    <t>社会效益</t>
  </si>
  <si>
    <t>出租房屋状况改善</t>
  </si>
  <si>
    <t>有效维护</t>
  </si>
  <si>
    <t>反映补助促进出租房屋的状况改善的情况。</t>
  </si>
  <si>
    <t>满意度指标</t>
  </si>
  <si>
    <t>服务对象满意度</t>
  </si>
  <si>
    <t>受益对象满意度</t>
  </si>
  <si>
    <t>&gt;=</t>
  </si>
  <si>
    <t>反映获补助受益对象的满意程度。</t>
  </si>
  <si>
    <t>国家税务总局大理白族自治州税务局拨入个人所得税代扣代收代征手续费，用于弥补公用经费。</t>
  </si>
  <si>
    <t>质量指标</t>
  </si>
  <si>
    <t>使用范围</t>
  </si>
  <si>
    <t>是否用于公用经费开支。</t>
  </si>
  <si>
    <t>经济效益</t>
  </si>
  <si>
    <t>代扣个人所得税</t>
  </si>
  <si>
    <t>定量指标</t>
  </si>
  <si>
    <t>代扣职工工资收入个人所得税</t>
  </si>
  <si>
    <t>增加国家税收收入</t>
  </si>
  <si>
    <t>增加国家税收收入。</t>
  </si>
  <si>
    <t>职工满度</t>
  </si>
  <si>
    <t>职工满意度</t>
  </si>
  <si>
    <t>加强综合行政执法制式服装和标志管理，推进规范文明执法，提升交通运输综合行政执法队伍形象，维护道路运输行业经营秩序，服务经济社会发展。</t>
  </si>
  <si>
    <t>数量指标</t>
  </si>
  <si>
    <t>交通运输综合行政执法制式服装和标志配发对象数</t>
  </si>
  <si>
    <t>186</t>
  </si>
  <si>
    <t>人</t>
  </si>
  <si>
    <t>取得行政执法证件且直接面向执法对象开展执法工作的在编在职人员</t>
  </si>
  <si>
    <t>发放及时率</t>
  </si>
  <si>
    <t>反映发放单位及时配发制式服装和标志的情况。
发放及时率=在时限内配发制式服装和标志/应配发制式服装和标志*100%</t>
  </si>
  <si>
    <t>提升交通运输综合行政执法队伍形象</t>
  </si>
  <si>
    <t>提升交通运输综合行政执法队伍形象的情况。</t>
  </si>
  <si>
    <t>打击非法营运专项行动、网约车合规化专项整治、危险化学品运输专项整治、车辆超限超载治理、旅游市场综合治理、出租车专项整治、道路运输行业环保整治等各种专项行动，持续深入开展安全生产大检查，对各类违法、违章行为进行处罚，使道路运输市场秩序进一步得到规范，保障人民群众安全出行。</t>
  </si>
  <si>
    <t>资金用于办案成本性支出</t>
  </si>
  <si>
    <t>资金用于全州交通综合行政执法办案成本性支出。</t>
  </si>
  <si>
    <t>打击非法营运专项行动、网约车和规划专项整治、危险化学品运输专项整治、车辆超限超载治理、旅游市场综合治理、出租车专项整治、道路运输行业环保整治等各种专项行动，持续深入开展安全生产大检查，对各类违法、违章行为进行处罚，使道路运输市场秩序进一步得到规范，保障人民群众安全出行。</t>
  </si>
  <si>
    <t>规范道路运输市场秩序</t>
  </si>
  <si>
    <t>规范道路运输市场秩序。</t>
  </si>
  <si>
    <t>人民群众安全出行。</t>
  </si>
  <si>
    <t>确保道路运输资格考试工作顺利开展。</t>
  </si>
  <si>
    <t>道路运输资格考试工作开展及时性</t>
  </si>
  <si>
    <t>道路运输资格考试工作开展情况。</t>
  </si>
  <si>
    <t>道路运输资格考试工作顺利开展</t>
  </si>
  <si>
    <t>促进道路运输资格考试工作。</t>
  </si>
  <si>
    <t>从业人员满意度</t>
  </si>
  <si>
    <t>运政专网由原云南省道路运输管理局建设，主要用于全省各级运政部门、运输企业等单位的云南省道路运输综合管理系统、云南省道路运输安全监管服务平台等信息接入和数据交换。根据《云南省交通运输厅关于进一步明确全省运政专网链路管理和使用有关事项的通知》（云交科教便〔2023〕108号），由各接入使用单位负责承担接入费用，应将链路费用纳入预算管理，做好链路使用的经费保障工作，避免因链路欠费造成断网，保障运政信息系统统正常运行，各项工作正常开展。</t>
  </si>
  <si>
    <t>网络是否畅通</t>
  </si>
  <si>
    <t>畅通</t>
  </si>
  <si>
    <t>网络是否能保障运政信息系统正常运行。</t>
  </si>
  <si>
    <t>运政系统是否正常运行。</t>
  </si>
  <si>
    <t>正常</t>
  </si>
  <si>
    <t>反映信息系统全年正常运行时间情况。</t>
  </si>
  <si>
    <t>使用人员满意度</t>
  </si>
  <si>
    <t>反映使用对象对信息系统使用的满意度。
使用人员满意度=（对信息系统满意的使用人员/问卷调查人数）*100%</t>
  </si>
  <si>
    <t>无</t>
  </si>
  <si>
    <t/>
  </si>
  <si>
    <t>说明：本单位无此公开事项。</t>
  </si>
  <si>
    <t>8=9+10</t>
  </si>
  <si>
    <t>9</t>
  </si>
  <si>
    <t>采购项目</t>
  </si>
  <si>
    <t>采购品目</t>
  </si>
  <si>
    <t>计量
单位</t>
  </si>
  <si>
    <t>数量</t>
  </si>
  <si>
    <t>面向中小企业预留资金</t>
  </si>
  <si>
    <t>7=8+19</t>
  </si>
  <si>
    <t>8=9+…+13</t>
  </si>
  <si>
    <t>13=14+…+18</t>
  </si>
  <si>
    <t>公务用车保险服务</t>
  </si>
  <si>
    <t>C1804010201 机动车保险服务</t>
  </si>
  <si>
    <t>次/年</t>
  </si>
  <si>
    <t>公务用车维修和保养服务</t>
  </si>
  <si>
    <t>C23120301 车辆维修和保养服务</t>
  </si>
  <si>
    <t>年</t>
  </si>
  <si>
    <t>公务用车加油、添加燃料服务</t>
  </si>
  <si>
    <t>C23120302 车辆加油、添加燃料服务</t>
  </si>
  <si>
    <t>采购复印纸</t>
  </si>
  <si>
    <t>A05040101 复印纸</t>
  </si>
  <si>
    <t>箱</t>
  </si>
  <si>
    <t>政府购买服务项目</t>
  </si>
  <si>
    <t>政府购买服务指导性目录代码</t>
  </si>
  <si>
    <t>所属服务类别</t>
  </si>
  <si>
    <t>所属服务领域</t>
  </si>
  <si>
    <t>购买内容简述</t>
  </si>
  <si>
    <t>资金来源</t>
  </si>
  <si>
    <t>地        区</t>
  </si>
  <si>
    <t>大理市</t>
  </si>
  <si>
    <t>漾濞县</t>
  </si>
  <si>
    <t>祥云县</t>
  </si>
  <si>
    <t>宾川县</t>
  </si>
  <si>
    <t>弥渡县</t>
  </si>
  <si>
    <t>南涧县</t>
  </si>
  <si>
    <t>巍山县</t>
  </si>
  <si>
    <t>永平县</t>
  </si>
  <si>
    <t>云龙县</t>
  </si>
  <si>
    <t>洱源县</t>
  </si>
  <si>
    <t>剑川县</t>
  </si>
  <si>
    <t>鹤庆县</t>
  </si>
  <si>
    <t>3=4+5+6</t>
  </si>
  <si>
    <t>7=8+…+18</t>
  </si>
  <si>
    <t>资产类别</t>
  </si>
  <si>
    <t>资产分类代码.名称</t>
  </si>
  <si>
    <t>资产名称</t>
  </si>
  <si>
    <t>计量单位</t>
  </si>
  <si>
    <t>财政部门批复数</t>
  </si>
  <si>
    <t>单价</t>
  </si>
  <si>
    <t>金额</t>
  </si>
  <si>
    <t>上级补助</t>
  </si>
  <si>
    <t>项目级次</t>
  </si>
  <si>
    <r>
      <rPr>
        <sz val="11"/>
        <color rgb="FF000000"/>
        <rFont val="宋体"/>
        <charset val="134"/>
      </rPr>
      <t>202</t>
    </r>
    <r>
      <rPr>
        <sz val="11"/>
        <color rgb="FF000000"/>
        <rFont val="宋体"/>
        <charset val="134"/>
      </rPr>
      <t>5</t>
    </r>
    <r>
      <rPr>
        <sz val="11"/>
        <color rgb="FF000000"/>
        <rFont val="宋体"/>
        <charset val="134"/>
      </rPr>
      <t>年</t>
    </r>
  </si>
  <si>
    <r>
      <rPr>
        <sz val="11"/>
        <color rgb="FF000000"/>
        <rFont val="宋体"/>
        <charset val="134"/>
      </rPr>
      <t>202</t>
    </r>
    <r>
      <rPr>
        <sz val="11"/>
        <color rgb="FF000000"/>
        <rFont val="宋体"/>
        <charset val="134"/>
      </rPr>
      <t>6</t>
    </r>
    <r>
      <rPr>
        <sz val="11"/>
        <color rgb="FF000000"/>
        <rFont val="宋体"/>
        <charset val="134"/>
      </rPr>
      <t>年</t>
    </r>
  </si>
  <si>
    <r>
      <rPr>
        <sz val="11"/>
        <color rgb="FF000000"/>
        <rFont val="宋体"/>
        <charset val="134"/>
      </rPr>
      <t>202</t>
    </r>
    <r>
      <rPr>
        <sz val="11"/>
        <color rgb="FF000000"/>
        <rFont val="宋体"/>
        <charset val="134"/>
      </rPr>
      <t>7</t>
    </r>
    <r>
      <rPr>
        <sz val="11"/>
        <color rgb="FF000000"/>
        <rFont val="宋体"/>
        <charset val="134"/>
      </rPr>
      <t>年</t>
    </r>
  </si>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</sst>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0_ "/>
    <numFmt numFmtId="178" formatCode="0.00_ "/>
  </numFmts>
  <fonts count="67">
    <font>
      <sz val="10"/>
      <name val="Arial"/>
      <charset val="134"/>
    </font>
    <font>
      <sz val="10"/>
      <name val="宋体"/>
      <charset val="134"/>
    </font>
    <font>
      <sz val="10"/>
      <color rgb="FF000000"/>
      <name val="宋体"/>
      <charset val="134"/>
    </font>
    <font>
      <sz val="23"/>
      <color rgb="FF000000"/>
      <name val="方正小标宋_GBK"/>
      <charset val="134"/>
    </font>
    <font>
      <sz val="11"/>
      <color rgb="FF000000"/>
      <name val="宋体"/>
      <charset val="134"/>
    </font>
    <font>
      <b/>
      <sz val="9"/>
      <color rgb="FF000000"/>
      <name val="SimSun"/>
      <charset val="134"/>
    </font>
    <font>
      <b/>
      <sz val="9"/>
      <color rgb="FF000000"/>
      <name val="Times New Roman"/>
      <charset val="134"/>
    </font>
    <font>
      <sz val="9"/>
      <color rgb="FF000000"/>
      <name val="SimSun"/>
      <charset val="134"/>
    </font>
    <font>
      <sz val="9"/>
      <color rgb="FF000000"/>
      <name val="Times New Roman"/>
      <charset val="134"/>
    </font>
    <font>
      <sz val="9"/>
      <color theme="1"/>
      <name val="宋体"/>
      <charset val="134"/>
    </font>
    <font>
      <b/>
      <sz val="9"/>
      <name val="宋体"/>
      <charset val="134"/>
    </font>
    <font>
      <sz val="9"/>
      <color rgb="FF000000"/>
      <name val="宋体"/>
      <charset val="134"/>
    </font>
    <font>
      <sz val="9"/>
      <name val="宋体"/>
      <charset val="134"/>
    </font>
    <font>
      <sz val="9"/>
      <name val="Times New Roman"/>
      <charset val="134"/>
    </font>
    <font>
      <b/>
      <sz val="10"/>
      <name val="宋体"/>
      <charset val="134"/>
    </font>
    <font>
      <sz val="10"/>
      <color indexed="8"/>
      <name val="宋体"/>
      <charset val="134"/>
    </font>
    <font>
      <sz val="20"/>
      <color indexed="8"/>
      <name val="方正小标宋_GBK"/>
      <charset val="134"/>
    </font>
    <font>
      <sz val="11"/>
      <color indexed="8"/>
      <name val="宋体"/>
      <charset val="134"/>
    </font>
    <font>
      <sz val="11"/>
      <name val="宋体"/>
      <charset val="134"/>
    </font>
    <font>
      <sz val="11"/>
      <color theme="1"/>
      <name val="宋体"/>
      <charset val="134"/>
      <scheme val="minor"/>
    </font>
    <font>
      <sz val="12"/>
      <color indexed="8"/>
      <name val="宋体"/>
      <charset val="134"/>
    </font>
    <font>
      <sz val="10"/>
      <color indexed="8"/>
      <name val="Times New Roman"/>
      <charset val="134"/>
    </font>
    <font>
      <b/>
      <sz val="10"/>
      <color rgb="FF000000"/>
      <name val="宋体"/>
      <charset val="134"/>
    </font>
    <font>
      <sz val="20"/>
      <color rgb="FF000000"/>
      <name val="方正小标宋_GBK"/>
      <charset val="134"/>
    </font>
    <font>
      <sz val="11"/>
      <name val="宋体"/>
      <charset val="134"/>
      <scheme val="minor"/>
    </font>
    <font>
      <b/>
      <sz val="9"/>
      <color rgb="FF000000"/>
      <name val="宋体"/>
      <charset val="134"/>
    </font>
    <font>
      <b/>
      <sz val="9"/>
      <name val="Times New Roman"/>
      <charset val="134"/>
    </font>
    <font>
      <sz val="30"/>
      <name val="宋体"/>
      <charset val="134"/>
    </font>
    <font>
      <b/>
      <sz val="11"/>
      <color rgb="FF000000"/>
      <name val="宋体"/>
      <charset val="134"/>
    </font>
    <font>
      <b/>
      <sz val="10"/>
      <name val="Times New Roman"/>
      <charset val="134"/>
    </font>
    <font>
      <sz val="34"/>
      <name val="宋体"/>
      <charset val="134"/>
    </font>
    <font>
      <sz val="8"/>
      <color rgb="FF000000"/>
      <name val="宋体"/>
      <charset val="134"/>
    </font>
    <font>
      <b/>
      <sz val="10"/>
      <color rgb="FF000000"/>
      <name val="Times New Roman"/>
      <charset val="134"/>
    </font>
    <font>
      <b/>
      <u/>
      <sz val="12"/>
      <color theme="10"/>
      <name val="方正仿宋_GBK"/>
      <charset val="134"/>
    </font>
    <font>
      <sz val="10"/>
      <color rgb="FFFFFFFF"/>
      <name val="宋体"/>
      <charset val="134"/>
    </font>
    <font>
      <sz val="24"/>
      <name val="宋体"/>
      <charset val="134"/>
    </font>
    <font>
      <sz val="9"/>
      <name val="SimSun"/>
      <charset val="134"/>
    </font>
    <font>
      <sz val="12"/>
      <name val="宋体"/>
      <charset val="134"/>
    </font>
    <font>
      <sz val="18"/>
      <name val="方正小标宋简体"/>
      <charset val="134"/>
    </font>
    <font>
      <sz val="18"/>
      <name val="华文中宋"/>
      <charset val="134"/>
    </font>
    <font>
      <sz val="10"/>
      <color indexed="8"/>
      <name val="宋体"/>
      <charset val="134"/>
      <scheme val="minor"/>
    </font>
    <font>
      <sz val="18"/>
      <name val="宋体"/>
      <charset val="134"/>
    </font>
    <font>
      <sz val="12"/>
      <name val="Arial"/>
      <charset val="134"/>
    </font>
    <font>
      <b/>
      <sz val="20"/>
      <color rgb="FF0033CC"/>
      <name val="方正楷体_GBK"/>
      <charset val="134"/>
    </font>
    <font>
      <sz val="12"/>
      <color rgb="FF0033CC"/>
      <name val="方正楷体_GBK"/>
      <charset val="134"/>
    </font>
    <font>
      <sz val="12"/>
      <color rgb="FF0033CC"/>
      <name val="宋体"/>
      <charset val="134"/>
      <scheme val="minor"/>
    </font>
    <font>
      <sz val="40"/>
      <name val="方正小标宋_GBK"/>
      <charset val="134"/>
    </font>
    <font>
      <u/>
      <sz val="10"/>
      <color theme="10"/>
      <name val="Arial"/>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47" fillId="0" borderId="0" applyNumberFormat="0" applyFill="0" applyBorder="0" applyAlignment="0" applyProtection="0"/>
    <xf numFmtId="0" fontId="48" fillId="0" borderId="0" applyNumberFormat="0" applyFill="0" applyBorder="0" applyAlignment="0" applyProtection="0">
      <alignment vertical="center"/>
    </xf>
    <xf numFmtId="0" fontId="19" fillId="3" borderId="16"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17" applyNumberFormat="0" applyFill="0" applyAlignment="0" applyProtection="0">
      <alignment vertical="center"/>
    </xf>
    <xf numFmtId="0" fontId="53" fillId="0" borderId="17" applyNumberFormat="0" applyFill="0" applyAlignment="0" applyProtection="0">
      <alignment vertical="center"/>
    </xf>
    <xf numFmtId="0" fontId="54" fillId="0" borderId="18" applyNumberFormat="0" applyFill="0" applyAlignment="0" applyProtection="0">
      <alignment vertical="center"/>
    </xf>
    <xf numFmtId="0" fontId="54" fillId="0" borderId="0" applyNumberFormat="0" applyFill="0" applyBorder="0" applyAlignment="0" applyProtection="0">
      <alignment vertical="center"/>
    </xf>
    <xf numFmtId="0" fontId="55" fillId="4" borderId="19" applyNumberFormat="0" applyAlignment="0" applyProtection="0">
      <alignment vertical="center"/>
    </xf>
    <xf numFmtId="0" fontId="56" fillId="5" borderId="20" applyNumberFormat="0" applyAlignment="0" applyProtection="0">
      <alignment vertical="center"/>
    </xf>
    <xf numFmtId="0" fontId="57" fillId="5" borderId="19" applyNumberFormat="0" applyAlignment="0" applyProtection="0">
      <alignment vertical="center"/>
    </xf>
    <xf numFmtId="0" fontId="58" fillId="6" borderId="21" applyNumberFormat="0" applyAlignment="0" applyProtection="0">
      <alignment vertical="center"/>
    </xf>
    <xf numFmtId="0" fontId="59" fillId="0" borderId="22" applyNumberFormat="0" applyFill="0" applyAlignment="0" applyProtection="0">
      <alignment vertical="center"/>
    </xf>
    <xf numFmtId="0" fontId="60" fillId="0" borderId="23" applyNumberFormat="0" applyFill="0" applyAlignment="0" applyProtection="0">
      <alignment vertical="center"/>
    </xf>
    <xf numFmtId="0" fontId="61" fillId="7" borderId="0" applyNumberFormat="0" applyBorder="0" applyAlignment="0" applyProtection="0">
      <alignment vertical="center"/>
    </xf>
    <xf numFmtId="0" fontId="62" fillId="8" borderId="0" applyNumberFormat="0" applyBorder="0" applyAlignment="0" applyProtection="0">
      <alignment vertical="center"/>
    </xf>
    <xf numFmtId="0" fontId="63" fillId="9" borderId="0" applyNumberFormat="0" applyBorder="0" applyAlignment="0" applyProtection="0">
      <alignment vertical="center"/>
    </xf>
    <xf numFmtId="0" fontId="64" fillId="10" borderId="0" applyNumberFormat="0" applyBorder="0" applyAlignment="0" applyProtection="0">
      <alignment vertical="center"/>
    </xf>
    <xf numFmtId="0" fontId="65" fillId="11" borderId="0" applyNumberFormat="0" applyBorder="0" applyAlignment="0" applyProtection="0">
      <alignment vertical="center"/>
    </xf>
    <xf numFmtId="0" fontId="65" fillId="12" borderId="0" applyNumberFormat="0" applyBorder="0" applyAlignment="0" applyProtection="0">
      <alignment vertical="center"/>
    </xf>
    <xf numFmtId="0" fontId="64" fillId="13" borderId="0" applyNumberFormat="0" applyBorder="0" applyAlignment="0" applyProtection="0">
      <alignment vertical="center"/>
    </xf>
    <xf numFmtId="0" fontId="64" fillId="14" borderId="0" applyNumberFormat="0" applyBorder="0" applyAlignment="0" applyProtection="0">
      <alignment vertical="center"/>
    </xf>
    <xf numFmtId="0" fontId="65" fillId="15" borderId="0" applyNumberFormat="0" applyBorder="0" applyAlignment="0" applyProtection="0">
      <alignment vertical="center"/>
    </xf>
    <xf numFmtId="0" fontId="65" fillId="16" borderId="0" applyNumberFormat="0" applyBorder="0" applyAlignment="0" applyProtection="0">
      <alignment vertical="center"/>
    </xf>
    <xf numFmtId="0" fontId="64" fillId="17" borderId="0" applyNumberFormat="0" applyBorder="0" applyAlignment="0" applyProtection="0">
      <alignment vertical="center"/>
    </xf>
    <xf numFmtId="0" fontId="64" fillId="18" borderId="0" applyNumberFormat="0" applyBorder="0" applyAlignment="0" applyProtection="0">
      <alignment vertical="center"/>
    </xf>
    <xf numFmtId="0" fontId="65" fillId="19" borderId="0" applyNumberFormat="0" applyBorder="0" applyAlignment="0" applyProtection="0">
      <alignment vertical="center"/>
    </xf>
    <xf numFmtId="0" fontId="65" fillId="20" borderId="0" applyNumberFormat="0" applyBorder="0" applyAlignment="0" applyProtection="0">
      <alignment vertical="center"/>
    </xf>
    <xf numFmtId="0" fontId="64" fillId="21" borderId="0" applyNumberFormat="0" applyBorder="0" applyAlignment="0" applyProtection="0">
      <alignment vertical="center"/>
    </xf>
    <xf numFmtId="0" fontId="64" fillId="22" borderId="0" applyNumberFormat="0" applyBorder="0" applyAlignment="0" applyProtection="0">
      <alignment vertical="center"/>
    </xf>
    <xf numFmtId="0" fontId="65" fillId="23" borderId="0" applyNumberFormat="0" applyBorder="0" applyAlignment="0" applyProtection="0">
      <alignment vertical="center"/>
    </xf>
    <xf numFmtId="0" fontId="65" fillId="24" borderId="0" applyNumberFormat="0" applyBorder="0" applyAlignment="0" applyProtection="0">
      <alignment vertical="center"/>
    </xf>
    <xf numFmtId="0" fontId="64" fillId="25" borderId="0" applyNumberFormat="0" applyBorder="0" applyAlignment="0" applyProtection="0">
      <alignment vertical="center"/>
    </xf>
    <xf numFmtId="0" fontId="64" fillId="26" borderId="0" applyNumberFormat="0" applyBorder="0" applyAlignment="0" applyProtection="0">
      <alignment vertical="center"/>
    </xf>
    <xf numFmtId="0" fontId="65" fillId="27" borderId="0" applyNumberFormat="0" applyBorder="0" applyAlignment="0" applyProtection="0">
      <alignment vertical="center"/>
    </xf>
    <xf numFmtId="0" fontId="65" fillId="28" borderId="0" applyNumberFormat="0" applyBorder="0" applyAlignment="0" applyProtection="0">
      <alignment vertical="center"/>
    </xf>
    <xf numFmtId="0" fontId="64" fillId="29" borderId="0" applyNumberFormat="0" applyBorder="0" applyAlignment="0" applyProtection="0">
      <alignment vertical="center"/>
    </xf>
    <xf numFmtId="0" fontId="64" fillId="30" borderId="0" applyNumberFormat="0" applyBorder="0" applyAlignment="0" applyProtection="0">
      <alignment vertical="center"/>
    </xf>
    <xf numFmtId="0" fontId="65" fillId="31" borderId="0" applyNumberFormat="0" applyBorder="0" applyAlignment="0" applyProtection="0">
      <alignment vertical="center"/>
    </xf>
    <xf numFmtId="0" fontId="65" fillId="32" borderId="0" applyNumberFormat="0" applyBorder="0" applyAlignment="0" applyProtection="0">
      <alignment vertical="center"/>
    </xf>
    <xf numFmtId="0" fontId="64" fillId="33" borderId="0" applyNumberFormat="0" applyBorder="0" applyAlignment="0" applyProtection="0">
      <alignment vertical="center"/>
    </xf>
    <xf numFmtId="0" fontId="37" fillId="0" borderId="0"/>
    <xf numFmtId="0" fontId="19" fillId="0" borderId="0"/>
    <xf numFmtId="0" fontId="37" fillId="0" borderId="0">
      <alignment vertical="center"/>
    </xf>
    <xf numFmtId="0" fontId="12" fillId="0" borderId="0">
      <alignment vertical="top"/>
      <protection locked="0"/>
    </xf>
    <xf numFmtId="0" fontId="37" fillId="0" borderId="0">
      <alignment vertical="center"/>
    </xf>
    <xf numFmtId="0" fontId="37" fillId="0" borderId="0"/>
    <xf numFmtId="0" fontId="66" fillId="0" borderId="0">
      <alignment vertical="top"/>
      <protection locked="0"/>
    </xf>
    <xf numFmtId="0" fontId="12" fillId="0" borderId="0">
      <alignment vertical="top"/>
      <protection locked="0"/>
    </xf>
    <xf numFmtId="0" fontId="0" fillId="0" borderId="0"/>
    <xf numFmtId="0" fontId="0" fillId="0" borderId="0"/>
    <xf numFmtId="0" fontId="1" fillId="0" borderId="0"/>
    <xf numFmtId="0" fontId="1" fillId="0" borderId="0"/>
    <xf numFmtId="0" fontId="1" fillId="0" borderId="0"/>
    <xf numFmtId="49" fontId="12" fillId="0" borderId="2">
      <alignment horizontal="left" vertical="center" wrapText="1"/>
    </xf>
  </cellStyleXfs>
  <cellXfs count="224">
    <xf numFmtId="0" fontId="0" fillId="0" borderId="0" xfId="0"/>
    <xf numFmtId="0" fontId="1" fillId="0" borderId="0" xfId="61" applyFill="1" applyAlignment="1" applyProtection="1">
      <alignment vertical="center"/>
      <protection locked="0"/>
    </xf>
    <xf numFmtId="0" fontId="1" fillId="0" borderId="0" xfId="55" applyFont="1" applyFill="1" applyBorder="1" applyAlignment="1" applyProtection="1"/>
    <xf numFmtId="49" fontId="2" fillId="0" borderId="0" xfId="55" applyNumberFormat="1" applyFont="1" applyFill="1" applyBorder="1" applyAlignment="1" applyProtection="1"/>
    <xf numFmtId="0" fontId="2" fillId="0" borderId="0" xfId="55" applyFont="1" applyFill="1" applyBorder="1" applyAlignment="1" applyProtection="1"/>
    <xf numFmtId="0" fontId="2" fillId="0" borderId="0" xfId="55" applyFont="1" applyFill="1" applyBorder="1" applyAlignment="1" applyProtection="1">
      <alignment horizontal="right" vertical="center"/>
      <protection locked="0"/>
    </xf>
    <xf numFmtId="0" fontId="3" fillId="0" borderId="0" xfId="55" applyFont="1" applyFill="1" applyBorder="1" applyAlignment="1" applyProtection="1">
      <alignment horizontal="center" vertical="center"/>
    </xf>
    <xf numFmtId="0" fontId="4" fillId="0" borderId="0" xfId="55" applyFont="1" applyFill="1" applyBorder="1" applyAlignment="1" applyProtection="1">
      <alignment vertical="center"/>
      <protection locked="0"/>
    </xf>
    <xf numFmtId="0" fontId="4" fillId="0" borderId="0" xfId="55" applyFont="1" applyFill="1" applyBorder="1" applyAlignment="1" applyProtection="1">
      <alignment vertical="center"/>
    </xf>
    <xf numFmtId="0" fontId="4" fillId="0" borderId="0" xfId="55" applyFont="1" applyFill="1" applyBorder="1" applyAlignment="1" applyProtection="1"/>
    <xf numFmtId="0" fontId="4" fillId="0" borderId="0" xfId="55" applyFont="1" applyFill="1" applyBorder="1" applyAlignment="1" applyProtection="1">
      <alignment horizontal="center" vertical="center"/>
      <protection locked="0"/>
    </xf>
    <xf numFmtId="0" fontId="4" fillId="0" borderId="1" xfId="55" applyFont="1" applyFill="1" applyBorder="1" applyAlignment="1" applyProtection="1">
      <alignment horizontal="center" vertical="center" wrapText="1"/>
      <protection locked="0"/>
    </xf>
    <xf numFmtId="0" fontId="4" fillId="0" borderId="1" xfId="55" applyFont="1" applyFill="1" applyBorder="1" applyAlignment="1" applyProtection="1">
      <alignment horizontal="center" vertical="center" wrapText="1"/>
    </xf>
    <xf numFmtId="0" fontId="4" fillId="0" borderId="1" xfId="55" applyFont="1" applyFill="1" applyBorder="1" applyAlignment="1" applyProtection="1">
      <alignment horizontal="center" vertical="center"/>
    </xf>
    <xf numFmtId="0" fontId="2" fillId="0" borderId="1" xfId="55" applyFont="1" applyFill="1" applyBorder="1" applyAlignment="1" applyProtection="1">
      <alignment horizontal="center" vertical="center" wrapText="1"/>
    </xf>
    <xf numFmtId="0" fontId="5" fillId="0" borderId="2"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protection locked="0"/>
    </xf>
    <xf numFmtId="49" fontId="5" fillId="0" borderId="2" xfId="62" applyNumberFormat="1" applyFont="1" applyBorder="1">
      <alignment horizontal="left" vertical="center" wrapText="1"/>
    </xf>
    <xf numFmtId="176" fontId="6" fillId="0" borderId="2" xfId="0" applyNumberFormat="1" applyFont="1" applyFill="1" applyBorder="1" applyAlignment="1">
      <alignment horizontal="right" vertical="center"/>
    </xf>
    <xf numFmtId="0" fontId="7" fillId="0" borderId="2" xfId="0" applyFont="1" applyFill="1" applyBorder="1" applyAlignment="1" applyProtection="1">
      <alignment horizontal="left" vertical="center" wrapText="1"/>
      <protection locked="0"/>
    </xf>
    <xf numFmtId="49" fontId="7"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right" vertical="center"/>
    </xf>
    <xf numFmtId="49" fontId="9" fillId="0" borderId="2" xfId="62" applyNumberFormat="1" applyFont="1" applyBorder="1">
      <alignment horizontal="left" vertical="center" wrapText="1"/>
    </xf>
    <xf numFmtId="0" fontId="10" fillId="0" borderId="1" xfId="55" applyFont="1" applyFill="1" applyBorder="1" applyAlignment="1" applyProtection="1">
      <alignment horizontal="center" vertical="center" wrapText="1"/>
      <protection locked="0"/>
    </xf>
    <xf numFmtId="0" fontId="10" fillId="0" borderId="1" xfId="55" applyFont="1" applyFill="1" applyBorder="1" applyAlignment="1" applyProtection="1">
      <alignment horizontal="left" vertical="center" wrapText="1"/>
      <protection locked="0"/>
    </xf>
    <xf numFmtId="0" fontId="1" fillId="0" borderId="0" xfId="56" applyFont="1" applyFill="1" applyBorder="1" applyAlignment="1" applyProtection="1">
      <alignment vertical="center"/>
      <protection locked="0"/>
    </xf>
    <xf numFmtId="0" fontId="1" fillId="0" borderId="0" xfId="56" applyFont="1" applyFill="1" applyBorder="1" applyAlignment="1" applyProtection="1">
      <protection locked="0"/>
    </xf>
    <xf numFmtId="0" fontId="2" fillId="0" borderId="1" xfId="55" applyFont="1" applyFill="1" applyBorder="1" applyAlignment="1" applyProtection="1">
      <alignment horizontal="center" vertical="center"/>
    </xf>
    <xf numFmtId="0" fontId="11" fillId="0" borderId="1" xfId="55" applyFont="1" applyFill="1" applyBorder="1" applyAlignment="1" applyProtection="1">
      <alignment vertical="center" wrapText="1"/>
    </xf>
    <xf numFmtId="0" fontId="12" fillId="0" borderId="1" xfId="55" applyFont="1" applyFill="1" applyBorder="1" applyAlignment="1" applyProtection="1">
      <alignment vertical="center" wrapText="1"/>
      <protection locked="0"/>
    </xf>
    <xf numFmtId="0" fontId="13" fillId="0" borderId="1" xfId="55" applyFont="1" applyFill="1" applyBorder="1" applyAlignment="1" applyProtection="1">
      <alignment horizontal="right" vertical="center" wrapText="1"/>
    </xf>
    <xf numFmtId="0" fontId="13" fillId="0" borderId="1" xfId="55" applyFont="1" applyFill="1" applyBorder="1" applyAlignment="1" applyProtection="1">
      <alignment horizontal="right" vertical="center" wrapText="1"/>
      <protection locked="0"/>
    </xf>
    <xf numFmtId="0" fontId="14" fillId="0" borderId="1" xfId="55" applyFont="1" applyFill="1" applyBorder="1" applyAlignment="1" applyProtection="1">
      <alignment horizontal="center" vertical="center" wrapText="1"/>
      <protection locked="0"/>
    </xf>
    <xf numFmtId="0" fontId="10" fillId="0" borderId="1" xfId="55" applyFont="1" applyFill="1" applyBorder="1" applyAlignment="1" applyProtection="1">
      <alignment horizontal="left" vertical="center"/>
    </xf>
    <xf numFmtId="0" fontId="2" fillId="0" borderId="1" xfId="55" applyFont="1" applyFill="1" applyBorder="1" applyAlignment="1" applyProtection="1">
      <alignment horizontal="center" vertical="center"/>
      <protection locked="0"/>
    </xf>
    <xf numFmtId="0" fontId="1" fillId="0" borderId="0" xfId="61" applyFill="1" applyAlignment="1" applyProtection="1">
      <alignment vertical="center"/>
    </xf>
    <xf numFmtId="0" fontId="15" fillId="0" borderId="0" xfId="61" applyNumberFormat="1" applyFont="1" applyFill="1" applyBorder="1" applyAlignment="1" applyProtection="1">
      <alignment horizontal="right" vertical="center"/>
    </xf>
    <xf numFmtId="0" fontId="16" fillId="0" borderId="0" xfId="61" applyNumberFormat="1" applyFont="1" applyFill="1" applyBorder="1" applyAlignment="1" applyProtection="1">
      <alignment horizontal="center" vertical="center"/>
    </xf>
    <xf numFmtId="0" fontId="17" fillId="0" borderId="0" xfId="61" applyNumberFormat="1" applyFont="1" applyFill="1" applyBorder="1" applyAlignment="1" applyProtection="1">
      <alignment horizontal="left" vertical="center"/>
    </xf>
    <xf numFmtId="0" fontId="18" fillId="0" borderId="3" xfId="61" applyFont="1" applyFill="1" applyBorder="1" applyAlignment="1" applyProtection="1">
      <alignment horizontal="center" vertical="center"/>
    </xf>
    <xf numFmtId="0" fontId="17" fillId="0" borderId="1" xfId="53"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0" fontId="20" fillId="0" borderId="1" xfId="53" applyFont="1" applyFill="1" applyBorder="1" applyAlignment="1" applyProtection="1">
      <alignment horizontal="center" vertical="center" wrapText="1"/>
      <protection locked="0"/>
    </xf>
    <xf numFmtId="0" fontId="2" fillId="0" borderId="1" xfId="56" applyFont="1" applyFill="1" applyBorder="1" applyAlignment="1" applyProtection="1">
      <alignment horizontal="left" vertical="center" wrapText="1"/>
      <protection locked="0"/>
    </xf>
    <xf numFmtId="0" fontId="15" fillId="0" borderId="1" xfId="53" applyFont="1" applyFill="1" applyBorder="1" applyAlignment="1" applyProtection="1">
      <alignment horizontal="left" vertical="center" wrapText="1" indent="1"/>
      <protection locked="0"/>
    </xf>
    <xf numFmtId="177" fontId="15" fillId="0" borderId="1" xfId="53" applyNumberFormat="1" applyFont="1" applyFill="1" applyBorder="1" applyAlignment="1" applyProtection="1">
      <alignment horizontal="center" vertical="center" wrapText="1"/>
      <protection locked="0"/>
    </xf>
    <xf numFmtId="177" fontId="21" fillId="0" borderId="1" xfId="53" applyNumberFormat="1" applyFont="1" applyFill="1" applyBorder="1" applyAlignment="1" applyProtection="1">
      <alignment horizontal="right" vertical="center" wrapText="1"/>
      <protection locked="0"/>
    </xf>
    <xf numFmtId="0" fontId="22" fillId="0" borderId="4" xfId="56" applyFont="1" applyFill="1" applyBorder="1" applyAlignment="1" applyProtection="1">
      <alignment horizontal="center" vertical="center" wrapText="1"/>
      <protection locked="0"/>
    </xf>
    <xf numFmtId="0" fontId="22" fillId="0" borderId="5" xfId="56" applyFont="1" applyFill="1" applyBorder="1" applyAlignment="1" applyProtection="1">
      <alignment horizontal="center" vertical="center" wrapText="1"/>
      <protection locked="0"/>
    </xf>
    <xf numFmtId="0" fontId="22" fillId="0" borderId="6" xfId="56" applyFont="1" applyFill="1" applyBorder="1" applyAlignment="1" applyProtection="1">
      <alignment horizontal="center" vertical="center" wrapText="1"/>
      <protection locked="0"/>
    </xf>
    <xf numFmtId="0" fontId="12" fillId="0" borderId="0" xfId="56" applyFont="1" applyFill="1" applyBorder="1" applyAlignment="1" applyProtection="1">
      <alignment vertical="top"/>
    </xf>
    <xf numFmtId="0" fontId="18" fillId="0" borderId="0" xfId="56" applyFont="1" applyFill="1" applyBorder="1" applyAlignment="1" applyProtection="1">
      <alignment vertical="top"/>
    </xf>
    <xf numFmtId="0" fontId="12" fillId="0" borderId="0" xfId="56" applyFont="1" applyFill="1" applyBorder="1" applyAlignment="1" applyProtection="1">
      <alignment vertical="top"/>
      <protection locked="0"/>
    </xf>
    <xf numFmtId="0" fontId="1" fillId="0" borderId="0" xfId="56" applyFont="1" applyFill="1" applyBorder="1" applyAlignment="1" applyProtection="1">
      <alignment vertical="center"/>
    </xf>
    <xf numFmtId="0" fontId="23" fillId="0" borderId="0" xfId="56" applyFont="1" applyFill="1" applyBorder="1" applyAlignment="1" applyProtection="1">
      <alignment horizontal="center" vertical="center"/>
    </xf>
    <xf numFmtId="0" fontId="18" fillId="0" borderId="0" xfId="56" applyFont="1" applyFill="1" applyBorder="1" applyAlignment="1" applyProtection="1">
      <alignment horizontal="left" vertical="center"/>
    </xf>
    <xf numFmtId="0" fontId="18" fillId="0" borderId="0" xfId="56" applyFont="1" applyFill="1" applyBorder="1" applyAlignment="1" applyProtection="1">
      <alignment vertical="center"/>
    </xf>
    <xf numFmtId="0" fontId="4" fillId="0" borderId="1" xfId="56" applyFont="1" applyFill="1" applyBorder="1" applyAlignment="1" applyProtection="1">
      <alignment horizontal="center" vertical="center" wrapText="1"/>
      <protection locked="0"/>
    </xf>
    <xf numFmtId="0" fontId="4" fillId="0" borderId="1" xfId="56" applyFont="1" applyFill="1" applyBorder="1" applyAlignment="1" applyProtection="1">
      <alignment horizontal="center" vertical="center"/>
      <protection locked="0"/>
    </xf>
    <xf numFmtId="0" fontId="11" fillId="0" borderId="1" xfId="56" applyFont="1" applyFill="1" applyBorder="1" applyAlignment="1" applyProtection="1">
      <alignment horizontal="left" vertical="center" wrapText="1"/>
      <protection locked="0"/>
    </xf>
    <xf numFmtId="0" fontId="11" fillId="0" borderId="1" xfId="56" applyFont="1" applyFill="1" applyBorder="1" applyAlignment="1" applyProtection="1">
      <alignment horizontal="left" vertical="center"/>
      <protection locked="0"/>
    </xf>
    <xf numFmtId="0" fontId="11" fillId="0" borderId="1" xfId="56" applyFont="1" applyFill="1" applyBorder="1" applyAlignment="1" applyProtection="1">
      <alignment horizontal="left" vertical="center" wrapText="1" indent="4"/>
      <protection locked="0"/>
    </xf>
    <xf numFmtId="0" fontId="11" fillId="0" borderId="1" xfId="56" applyFont="1" applyFill="1" applyBorder="1" applyAlignment="1" applyProtection="1">
      <alignment horizontal="left" vertical="center" wrapText="1" indent="2"/>
      <protection locked="0"/>
    </xf>
    <xf numFmtId="0" fontId="11" fillId="0" borderId="0" xfId="56" applyFont="1" applyFill="1" applyBorder="1" applyAlignment="1" applyProtection="1">
      <alignment horizontal="right" vertical="center"/>
    </xf>
    <xf numFmtId="0" fontId="2" fillId="0" borderId="0" xfId="56" applyFont="1" applyFill="1" applyBorder="1" applyAlignment="1" applyProtection="1"/>
    <xf numFmtId="0" fontId="2" fillId="0" borderId="0" xfId="56" applyFont="1" applyFill="1" applyBorder="1" applyAlignment="1" applyProtection="1">
      <alignment horizontal="right" vertical="center"/>
    </xf>
    <xf numFmtId="0" fontId="1" fillId="0" borderId="0" xfId="56" applyFont="1" applyFill="1" applyBorder="1" applyAlignment="1" applyProtection="1"/>
    <xf numFmtId="0" fontId="23" fillId="0" borderId="0" xfId="56" applyFont="1" applyFill="1" applyBorder="1" applyAlignment="1" applyProtection="1">
      <alignment horizontal="center" vertical="center" wrapText="1"/>
    </xf>
    <xf numFmtId="0" fontId="4" fillId="0" borderId="0" xfId="56" applyFont="1" applyFill="1" applyBorder="1" applyAlignment="1" applyProtection="1">
      <alignment horizontal="left" vertical="center" wrapText="1"/>
    </xf>
    <xf numFmtId="0" fontId="4" fillId="0" borderId="0" xfId="56" applyFont="1" applyFill="1" applyBorder="1" applyAlignment="1" applyProtection="1">
      <alignment wrapText="1"/>
    </xf>
    <xf numFmtId="0" fontId="4" fillId="0" borderId="0" xfId="56" applyFont="1" applyFill="1" applyBorder="1" applyAlignment="1" applyProtection="1">
      <alignment horizontal="right" wrapText="1"/>
    </xf>
    <xf numFmtId="0" fontId="18" fillId="0" borderId="0" xfId="56" applyFont="1" applyFill="1" applyBorder="1" applyAlignment="1" applyProtection="1">
      <alignment wrapText="1"/>
    </xf>
    <xf numFmtId="49" fontId="4" fillId="0" borderId="7" xfId="56" applyNumberFormat="1" applyFont="1" applyFill="1" applyBorder="1" applyAlignment="1" applyProtection="1">
      <alignment horizontal="center" vertical="center" wrapText="1"/>
      <protection locked="0"/>
    </xf>
    <xf numFmtId="0" fontId="4" fillId="0" borderId="4" xfId="56" applyFont="1" applyFill="1" applyBorder="1" applyAlignment="1" applyProtection="1">
      <alignment horizontal="center" vertical="center"/>
      <protection locked="0"/>
    </xf>
    <xf numFmtId="0" fontId="4" fillId="0" borderId="5" xfId="56" applyFont="1" applyFill="1" applyBorder="1" applyAlignment="1" applyProtection="1">
      <alignment horizontal="center" vertical="center"/>
      <protection locked="0"/>
    </xf>
    <xf numFmtId="49" fontId="4" fillId="0" borderId="8" xfId="56" applyNumberFormat="1"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protection locked="0"/>
    </xf>
    <xf numFmtId="0" fontId="4" fillId="0" borderId="1" xfId="56" applyFont="1" applyFill="1" applyBorder="1" applyAlignment="1" applyProtection="1">
      <alignment horizontal="center" vertical="center" shrinkToFit="1"/>
      <protection locked="0"/>
    </xf>
    <xf numFmtId="0" fontId="18" fillId="0" borderId="1" xfId="56" applyFont="1" applyFill="1" applyBorder="1" applyAlignment="1" applyProtection="1">
      <alignment horizontal="center" vertical="center" shrinkToFit="1"/>
      <protection locked="0"/>
    </xf>
    <xf numFmtId="0" fontId="11" fillId="0" borderId="1" xfId="56" applyFont="1" applyFill="1" applyBorder="1" applyAlignment="1" applyProtection="1">
      <alignment horizontal="center" vertical="center" shrinkToFit="1"/>
      <protection locked="0"/>
    </xf>
    <xf numFmtId="177" fontId="8" fillId="0" borderId="1" xfId="56" applyNumberFormat="1" applyFont="1" applyFill="1" applyBorder="1" applyAlignment="1" applyProtection="1">
      <alignment horizontal="right" vertical="center"/>
      <protection locked="0"/>
    </xf>
    <xf numFmtId="177" fontId="13" fillId="0" borderId="1" xfId="56" applyNumberFormat="1" applyFont="1" applyFill="1" applyBorder="1" applyAlignment="1" applyProtection="1">
      <alignment horizontal="right" vertical="center"/>
      <protection locked="0"/>
    </xf>
    <xf numFmtId="0" fontId="25" fillId="0" borderId="1" xfId="56" applyFont="1" applyFill="1" applyBorder="1" applyAlignment="1" applyProtection="1">
      <alignment horizontal="center" vertical="center" wrapText="1"/>
      <protection locked="0"/>
    </xf>
    <xf numFmtId="0" fontId="25" fillId="0" borderId="1" xfId="56" applyFont="1" applyFill="1" applyBorder="1" applyAlignment="1" applyProtection="1">
      <alignment horizontal="left" vertical="center" wrapText="1"/>
      <protection locked="0"/>
    </xf>
    <xf numFmtId="177" fontId="6" fillId="0" borderId="1" xfId="56" applyNumberFormat="1" applyFont="1" applyFill="1" applyBorder="1" applyAlignment="1" applyProtection="1">
      <alignment horizontal="right" vertical="center"/>
      <protection locked="0"/>
    </xf>
    <xf numFmtId="177" fontId="26" fillId="0" borderId="1" xfId="56" applyNumberFormat="1" applyFont="1" applyFill="1" applyBorder="1" applyAlignment="1" applyProtection="1">
      <alignment horizontal="right" vertical="center"/>
      <protection locked="0"/>
    </xf>
    <xf numFmtId="0" fontId="18" fillId="0" borderId="0" xfId="56" applyFont="1" applyFill="1" applyBorder="1" applyAlignment="1" applyProtection="1"/>
    <xf numFmtId="0" fontId="4" fillId="0" borderId="3" xfId="56" applyFont="1" applyFill="1" applyBorder="1" applyAlignment="1" applyProtection="1">
      <alignment horizontal="center" vertical="center"/>
    </xf>
    <xf numFmtId="0" fontId="4" fillId="0" borderId="6" xfId="56" applyFont="1" applyFill="1" applyBorder="1" applyAlignment="1" applyProtection="1">
      <alignment horizontal="center" vertical="center"/>
      <protection locked="0"/>
    </xf>
    <xf numFmtId="0" fontId="27" fillId="0" borderId="0" xfId="56" applyFont="1" applyFill="1" applyBorder="1" applyAlignment="1" applyProtection="1">
      <alignment vertical="top"/>
    </xf>
    <xf numFmtId="0" fontId="19" fillId="0" borderId="0" xfId="0" applyFont="1" applyFill="1" applyBorder="1" applyAlignment="1" applyProtection="1">
      <alignment vertical="center"/>
      <protection locked="0"/>
    </xf>
    <xf numFmtId="0" fontId="2" fillId="0" borderId="0" xfId="56" applyFont="1" applyFill="1" applyBorder="1" applyAlignment="1" applyProtection="1">
      <alignment wrapText="1"/>
    </xf>
    <xf numFmtId="0" fontId="23" fillId="0" borderId="0" xfId="56" applyFont="1" applyFill="1" applyAlignment="1" applyProtection="1">
      <alignment horizontal="center" vertical="center" wrapText="1"/>
    </xf>
    <xf numFmtId="0" fontId="4" fillId="0" borderId="0" xfId="56" applyFont="1" applyFill="1" applyBorder="1" applyAlignment="1" applyProtection="1">
      <alignment horizontal="left" vertical="center"/>
    </xf>
    <xf numFmtId="0" fontId="4" fillId="0" borderId="0" xfId="56" applyFont="1" applyFill="1" applyBorder="1" applyAlignment="1" applyProtection="1"/>
    <xf numFmtId="0" fontId="4" fillId="0" borderId="7" xfId="56" applyFont="1" applyFill="1" applyBorder="1" applyAlignment="1" applyProtection="1">
      <alignment horizontal="center" vertical="center" wrapText="1"/>
      <protection locked="0"/>
    </xf>
    <xf numFmtId="0" fontId="4" fillId="0" borderId="4" xfId="56" applyFont="1" applyFill="1" applyBorder="1" applyAlignment="1" applyProtection="1">
      <alignment horizontal="center" vertical="center" wrapText="1"/>
    </xf>
    <xf numFmtId="0" fontId="4" fillId="0" borderId="9" xfId="56" applyFont="1" applyFill="1" applyBorder="1" applyAlignment="1" applyProtection="1">
      <alignment horizontal="center" vertical="center" wrapText="1"/>
      <protection locked="0"/>
    </xf>
    <xf numFmtId="0" fontId="4" fillId="0" borderId="8" xfId="56" applyFont="1" applyFill="1" applyBorder="1" applyAlignment="1" applyProtection="1">
      <alignment horizontal="center" vertical="center" wrapText="1"/>
      <protection locked="0"/>
    </xf>
    <xf numFmtId="0" fontId="2" fillId="0" borderId="1" xfId="56" applyFont="1" applyFill="1" applyBorder="1" applyAlignment="1" applyProtection="1">
      <alignment horizontal="left" vertical="center"/>
      <protection locked="0"/>
    </xf>
    <xf numFmtId="0" fontId="2" fillId="0" borderId="1" xfId="56" applyFont="1" applyFill="1" applyBorder="1" applyAlignment="1" applyProtection="1">
      <alignment horizontal="left" vertical="center" wrapText="1" indent="4"/>
      <protection locked="0"/>
    </xf>
    <xf numFmtId="0" fontId="28" fillId="0" borderId="1" xfId="56" applyFont="1" applyFill="1" applyBorder="1" applyAlignment="1" applyProtection="1">
      <alignment horizontal="center" vertical="center"/>
      <protection locked="0"/>
    </xf>
    <xf numFmtId="177" fontId="29" fillId="0" borderId="1" xfId="56" applyNumberFormat="1" applyFont="1" applyFill="1" applyBorder="1" applyAlignment="1" applyProtection="1">
      <alignment horizontal="right"/>
      <protection locked="0"/>
    </xf>
    <xf numFmtId="0" fontId="12" fillId="0" borderId="0" xfId="56" applyFont="1" applyFill="1" applyBorder="1" applyAlignment="1" applyProtection="1">
      <alignment vertical="top" wrapText="1"/>
    </xf>
    <xf numFmtId="0" fontId="1" fillId="0" borderId="0" xfId="56" applyFont="1" applyFill="1" applyBorder="1" applyAlignment="1" applyProtection="1">
      <alignment wrapText="1"/>
    </xf>
    <xf numFmtId="0" fontId="18" fillId="0" borderId="0" xfId="56" applyFont="1" applyFill="1" applyBorder="1" applyAlignment="1" applyProtection="1">
      <alignment vertical="top" wrapText="1"/>
    </xf>
    <xf numFmtId="0" fontId="4" fillId="0" borderId="5" xfId="56" applyFont="1" applyFill="1" applyBorder="1" applyAlignment="1" applyProtection="1">
      <alignment horizontal="center" vertical="center" wrapText="1"/>
    </xf>
    <xf numFmtId="0" fontId="4" fillId="0" borderId="7" xfId="56" applyFont="1" applyFill="1" applyBorder="1" applyAlignment="1" applyProtection="1">
      <alignment horizontal="center" vertical="center" wrapText="1"/>
    </xf>
    <xf numFmtId="0" fontId="4" fillId="0" borderId="8" xfId="56" applyFont="1" applyFill="1" applyBorder="1" applyAlignment="1" applyProtection="1">
      <alignment horizontal="center" vertical="center" wrapText="1"/>
    </xf>
    <xf numFmtId="177" fontId="26" fillId="0" borderId="1" xfId="56" applyNumberFormat="1" applyFont="1" applyFill="1" applyBorder="1" applyAlignment="1" applyProtection="1">
      <alignment horizontal="right" vertical="top"/>
      <protection locked="0"/>
    </xf>
    <xf numFmtId="0" fontId="11" fillId="0" borderId="0" xfId="56" applyFont="1" applyFill="1" applyBorder="1" applyAlignment="1" applyProtection="1">
      <alignment horizontal="right" vertical="center" wrapText="1"/>
    </xf>
    <xf numFmtId="0" fontId="4" fillId="0" borderId="0" xfId="56" applyFont="1" applyFill="1" applyAlignment="1" applyProtection="1">
      <alignment horizontal="center" vertical="center" wrapText="1"/>
    </xf>
    <xf numFmtId="0" fontId="4" fillId="0" borderId="6" xfId="56" applyFont="1" applyFill="1" applyBorder="1" applyAlignment="1" applyProtection="1">
      <alignment horizontal="center" vertical="center" wrapText="1"/>
    </xf>
    <xf numFmtId="0" fontId="30" fillId="0" borderId="0" xfId="56" applyFont="1" applyFill="1" applyBorder="1" applyAlignment="1" applyProtection="1">
      <alignment vertical="top"/>
    </xf>
    <xf numFmtId="0" fontId="19" fillId="0" borderId="0" xfId="0" applyFont="1" applyFill="1" applyBorder="1" applyAlignment="1"/>
    <xf numFmtId="0" fontId="31" fillId="0" borderId="1" xfId="56" applyFont="1" applyFill="1" applyBorder="1" applyAlignment="1" applyProtection="1">
      <alignment horizontal="center" vertical="center"/>
      <protection locked="0"/>
    </xf>
    <xf numFmtId="0" fontId="7" fillId="0" borderId="2" xfId="0" applyFont="1" applyFill="1" applyBorder="1" applyAlignment="1">
      <alignment horizontal="left" vertical="center" wrapText="1"/>
    </xf>
    <xf numFmtId="3" fontId="6" fillId="0" borderId="2" xfId="0" applyNumberFormat="1" applyFont="1" applyFill="1" applyBorder="1" applyAlignment="1">
      <alignment horizontal="center" vertical="center"/>
    </xf>
    <xf numFmtId="0" fontId="7" fillId="0" borderId="2" xfId="0" applyFont="1" applyFill="1" applyBorder="1" applyAlignment="1" applyProtection="1">
      <alignment horizontal="left" vertical="center"/>
      <protection locked="0"/>
    </xf>
    <xf numFmtId="3" fontId="8" fillId="0" borderId="2" xfId="0" applyNumberFormat="1" applyFont="1" applyFill="1" applyBorder="1" applyAlignment="1">
      <alignment horizontal="center" vertical="center"/>
    </xf>
    <xf numFmtId="0" fontId="22" fillId="0" borderId="1" xfId="56" applyFont="1" applyFill="1" applyBorder="1" applyAlignment="1" applyProtection="1">
      <alignment horizontal="center" vertical="center"/>
      <protection locked="0"/>
    </xf>
    <xf numFmtId="0" fontId="22" fillId="0" borderId="1" xfId="56" applyFont="1" applyFill="1" applyBorder="1" applyAlignment="1" applyProtection="1">
      <alignment horizontal="left" vertical="center"/>
      <protection locked="0"/>
    </xf>
    <xf numFmtId="0" fontId="22" fillId="0" borderId="1" xfId="56" applyFont="1" applyFill="1" applyBorder="1" applyAlignment="1" applyProtection="1">
      <alignment horizontal="right" vertical="center"/>
      <protection locked="0"/>
    </xf>
    <xf numFmtId="177" fontId="32" fillId="0" borderId="1" xfId="56" applyNumberFormat="1" applyFont="1" applyFill="1" applyBorder="1" applyAlignment="1" applyProtection="1">
      <alignment horizontal="right" vertical="center"/>
      <protection locked="0"/>
    </xf>
    <xf numFmtId="0" fontId="33" fillId="0" borderId="0" xfId="6" applyFont="1" applyFill="1" applyBorder="1" applyAlignment="1" applyProtection="1">
      <alignment horizontal="center" vertical="center"/>
    </xf>
    <xf numFmtId="0" fontId="4" fillId="0" borderId="0" xfId="56" applyFont="1" applyFill="1" applyAlignment="1" applyProtection="1">
      <alignment horizontal="center" vertical="center"/>
    </xf>
    <xf numFmtId="49" fontId="1" fillId="0" borderId="0" xfId="56" applyNumberFormat="1" applyFont="1" applyFill="1" applyBorder="1" applyAlignment="1" applyProtection="1">
      <protection locked="0"/>
    </xf>
    <xf numFmtId="49" fontId="34" fillId="0" borderId="0" xfId="56" applyNumberFormat="1" applyFont="1" applyFill="1" applyBorder="1" applyAlignment="1" applyProtection="1"/>
    <xf numFmtId="0" fontId="34" fillId="0" borderId="0" xfId="56" applyFont="1" applyFill="1" applyBorder="1" applyAlignment="1" applyProtection="1">
      <alignment horizontal="right"/>
    </xf>
    <xf numFmtId="0" fontId="2" fillId="0" borderId="0" xfId="56" applyFont="1" applyFill="1" applyBorder="1" applyAlignment="1" applyProtection="1">
      <alignment horizontal="right"/>
    </xf>
    <xf numFmtId="0" fontId="4" fillId="0" borderId="3" xfId="56" applyFont="1" applyFill="1" applyBorder="1" applyAlignment="1" applyProtection="1">
      <alignment horizontal="left" vertical="center"/>
    </xf>
    <xf numFmtId="0" fontId="4" fillId="0" borderId="3" xfId="56" applyFont="1" applyFill="1" applyBorder="1" applyAlignment="1" applyProtection="1">
      <alignment vertical="center"/>
    </xf>
    <xf numFmtId="0" fontId="4" fillId="0" borderId="0" xfId="56" applyFont="1" applyFill="1" applyBorder="1" applyAlignment="1" applyProtection="1">
      <alignment horizontal="right"/>
    </xf>
    <xf numFmtId="0" fontId="4" fillId="0" borderId="0" xfId="56" applyFont="1" applyFill="1" applyBorder="1" applyAlignment="1" applyProtection="1">
      <alignment horizontal="center" vertical="center"/>
    </xf>
    <xf numFmtId="49" fontId="4" fillId="0" borderId="1" xfId="56" applyNumberFormat="1" applyFont="1" applyFill="1" applyBorder="1" applyAlignment="1" applyProtection="1">
      <alignment horizontal="center" vertical="center" wrapText="1"/>
      <protection locked="0"/>
    </xf>
    <xf numFmtId="49" fontId="4" fillId="0" borderId="4" xfId="56" applyNumberFormat="1" applyFont="1" applyFill="1" applyBorder="1" applyAlignment="1" applyProtection="1">
      <alignment horizontal="center" vertical="center" wrapText="1"/>
      <protection locked="0"/>
    </xf>
    <xf numFmtId="49" fontId="4" fillId="0" borderId="6" xfId="56" applyNumberFormat="1" applyFont="1" applyFill="1" applyBorder="1" applyAlignment="1" applyProtection="1">
      <alignment horizontal="center" vertical="center" wrapText="1"/>
      <protection locked="0"/>
    </xf>
    <xf numFmtId="0" fontId="4" fillId="0" borderId="7" xfId="56" applyFont="1" applyFill="1" applyBorder="1" applyAlignment="1" applyProtection="1">
      <alignment horizontal="center" vertical="center"/>
      <protection locked="0"/>
    </xf>
    <xf numFmtId="0" fontId="4" fillId="0" borderId="8" xfId="56" applyFont="1" applyFill="1" applyBorder="1" applyAlignment="1" applyProtection="1">
      <alignment horizontal="center" vertical="center"/>
      <protection locked="0"/>
    </xf>
    <xf numFmtId="49" fontId="4" fillId="0" borderId="1" xfId="56" applyNumberFormat="1" applyFont="1" applyFill="1" applyBorder="1" applyAlignment="1" applyProtection="1">
      <alignment horizontal="center" vertical="center"/>
      <protection locked="0"/>
    </xf>
    <xf numFmtId="49" fontId="2" fillId="0" borderId="1" xfId="56" applyNumberFormat="1" applyFont="1" applyFill="1" applyBorder="1" applyAlignment="1" applyProtection="1">
      <alignment horizontal="center" vertical="center"/>
      <protection locked="0"/>
    </xf>
    <xf numFmtId="0" fontId="2" fillId="0" borderId="1" xfId="56" applyFont="1" applyFill="1" applyBorder="1" applyAlignment="1" applyProtection="1">
      <alignment horizontal="center" vertical="center"/>
      <protection locked="0"/>
    </xf>
    <xf numFmtId="177" fontId="2" fillId="0" borderId="1" xfId="56" applyNumberFormat="1" applyFont="1" applyFill="1" applyBorder="1" applyAlignment="1" applyProtection="1">
      <alignment horizontal="center" vertical="center"/>
      <protection locked="0"/>
    </xf>
    <xf numFmtId="0" fontId="14" fillId="0" borderId="4" xfId="56" applyFont="1" applyFill="1" applyBorder="1" applyAlignment="1" applyProtection="1">
      <alignment horizontal="center" vertical="center"/>
      <protection locked="0"/>
    </xf>
    <xf numFmtId="0" fontId="14" fillId="0" borderId="5" xfId="56" applyFont="1" applyFill="1" applyBorder="1" applyAlignment="1" applyProtection="1">
      <alignment horizontal="center" vertical="center"/>
      <protection locked="0"/>
    </xf>
    <xf numFmtId="0" fontId="14" fillId="0" borderId="6" xfId="56" applyFont="1" applyFill="1" applyBorder="1" applyAlignment="1" applyProtection="1">
      <alignment horizontal="center" vertical="center"/>
      <protection locked="0"/>
    </xf>
    <xf numFmtId="177" fontId="25" fillId="0" borderId="1" xfId="56" applyNumberFormat="1" applyFont="1" applyFill="1" applyBorder="1" applyAlignment="1" applyProtection="1">
      <alignment horizontal="right" vertical="center"/>
      <protection locked="0"/>
    </xf>
    <xf numFmtId="177" fontId="25" fillId="0" borderId="1" xfId="56" applyNumberFormat="1" applyFont="1" applyFill="1" applyBorder="1" applyAlignment="1" applyProtection="1">
      <alignment horizontal="left" vertical="center" wrapText="1"/>
      <protection locked="0"/>
    </xf>
    <xf numFmtId="0" fontId="35" fillId="0" borderId="0" xfId="56" applyFont="1" applyFill="1" applyBorder="1" applyAlignment="1" applyProtection="1">
      <alignment vertical="top"/>
    </xf>
    <xf numFmtId="0" fontId="5" fillId="0" borderId="2" xfId="0" applyFont="1" applyFill="1" applyBorder="1" applyAlignment="1">
      <alignment horizontal="lef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7" fillId="2" borderId="2" xfId="0" applyFont="1" applyFill="1" applyBorder="1" applyAlignment="1" applyProtection="1">
      <alignment horizontal="center" vertical="center"/>
      <protection locked="0"/>
    </xf>
    <xf numFmtId="0" fontId="7" fillId="2" borderId="2"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center" vertical="center" wrapText="1"/>
      <protection locked="0"/>
    </xf>
    <xf numFmtId="178" fontId="7" fillId="0" borderId="2" xfId="0" applyNumberFormat="1" applyFont="1" applyFill="1" applyBorder="1" applyAlignment="1">
      <alignment horizontal="left" vertical="center" wrapText="1"/>
    </xf>
    <xf numFmtId="49" fontId="2" fillId="0" borderId="0" xfId="56" applyNumberFormat="1" applyFont="1" applyFill="1" applyBorder="1" applyAlignment="1" applyProtection="1"/>
    <xf numFmtId="49" fontId="36" fillId="0" borderId="2" xfId="62" applyNumberFormat="1" applyFont="1" applyBorder="1" applyProtection="1">
      <alignment horizontal="left" vertical="center" wrapText="1"/>
      <protection locked="0"/>
    </xf>
    <xf numFmtId="49" fontId="36" fillId="0" borderId="2" xfId="0" applyNumberFormat="1" applyFont="1" applyFill="1" applyBorder="1" applyAlignment="1" applyProtection="1">
      <alignment horizontal="left" vertical="center" wrapText="1"/>
      <protection locked="0"/>
    </xf>
    <xf numFmtId="0" fontId="14" fillId="0" borderId="1" xfId="56" applyFont="1" applyFill="1" applyBorder="1" applyAlignment="1" applyProtection="1">
      <alignment horizontal="center" vertical="center" wrapText="1"/>
      <protection locked="0"/>
    </xf>
    <xf numFmtId="0" fontId="10" fillId="0" borderId="1" xfId="56" applyFont="1" applyFill="1" applyBorder="1" applyAlignment="1" applyProtection="1">
      <alignment horizontal="left" vertical="center"/>
      <protection locked="0"/>
    </xf>
    <xf numFmtId="0" fontId="4" fillId="0" borderId="4" xfId="56" applyFont="1" applyFill="1" applyBorder="1" applyAlignment="1" applyProtection="1">
      <alignment horizontal="center" vertical="center" wrapText="1"/>
      <protection locked="0"/>
    </xf>
    <xf numFmtId="0" fontId="4" fillId="0" borderId="5" xfId="56" applyFont="1" applyFill="1" applyBorder="1" applyAlignment="1" applyProtection="1">
      <alignment horizontal="center" vertical="center" wrapText="1"/>
      <protection locked="0"/>
    </xf>
    <xf numFmtId="0" fontId="4" fillId="0" borderId="6" xfId="56" applyFont="1" applyFill="1" applyBorder="1" applyAlignment="1" applyProtection="1">
      <alignment horizontal="center" vertical="center" wrapText="1"/>
      <protection locked="0"/>
    </xf>
    <xf numFmtId="176" fontId="13" fillId="0" borderId="2" xfId="0" applyNumberFormat="1" applyFont="1" applyFill="1" applyBorder="1" applyAlignment="1" applyProtection="1">
      <alignment horizontal="right" vertical="center"/>
      <protection locked="0"/>
    </xf>
    <xf numFmtId="176" fontId="26" fillId="0" borderId="2" xfId="0" applyNumberFormat="1" applyFont="1" applyFill="1" applyBorder="1" applyAlignment="1" applyProtection="1">
      <alignment horizontal="right" vertical="center"/>
      <protection locked="0"/>
    </xf>
    <xf numFmtId="49" fontId="12" fillId="0" borderId="2" xfId="62" applyNumberFormat="1" applyFont="1" applyBorder="1" applyProtection="1">
      <alignment horizontal="left" vertical="center" wrapText="1"/>
      <protection locked="0"/>
    </xf>
    <xf numFmtId="0" fontId="1" fillId="0" borderId="0" xfId="56" applyFont="1" applyFill="1" applyBorder="1" applyAlignment="1" applyProtection="1">
      <alignment wrapText="1"/>
      <protection locked="0"/>
    </xf>
    <xf numFmtId="49" fontId="1" fillId="0" borderId="0" xfId="56" applyNumberFormat="1" applyFont="1" applyFill="1" applyBorder="1" applyAlignment="1" applyProtection="1"/>
    <xf numFmtId="49" fontId="18" fillId="0" borderId="0" xfId="56" applyNumberFormat="1" applyFont="1" applyFill="1" applyBorder="1" applyAlignment="1" applyProtection="1"/>
    <xf numFmtId="49" fontId="4" fillId="0" borderId="9" xfId="56" applyNumberFormat="1" applyFont="1" applyFill="1" applyBorder="1" applyAlignment="1" applyProtection="1">
      <alignment horizontal="center" vertical="center" wrapText="1"/>
      <protection locked="0"/>
    </xf>
    <xf numFmtId="49" fontId="2" fillId="0" borderId="1" xfId="56" applyNumberFormat="1" applyFont="1" applyFill="1" applyBorder="1" applyAlignment="1" applyProtection="1">
      <alignment horizontal="center" vertical="center" shrinkToFit="1"/>
      <protection locked="0"/>
    </xf>
    <xf numFmtId="0" fontId="14" fillId="0" borderId="1" xfId="56" applyFont="1" applyFill="1" applyBorder="1" applyAlignment="1" applyProtection="1">
      <alignment horizontal="center" vertical="center"/>
      <protection locked="0"/>
    </xf>
    <xf numFmtId="0" fontId="2" fillId="0" borderId="0" xfId="56" applyFont="1" applyFill="1" applyBorder="1" applyAlignment="1" applyProtection="1">
      <alignment horizontal="right" vertical="center" wrapText="1"/>
    </xf>
    <xf numFmtId="0" fontId="4" fillId="0" borderId="3" xfId="56" applyFont="1" applyFill="1" applyBorder="1" applyAlignment="1" applyProtection="1">
      <alignment horizontal="center" vertical="center" wrapText="1"/>
    </xf>
    <xf numFmtId="0" fontId="37" fillId="0" borderId="0" xfId="56" applyFont="1" applyFill="1" applyBorder="1" applyAlignment="1" applyProtection="1">
      <alignment horizontal="center"/>
    </xf>
    <xf numFmtId="0" fontId="37" fillId="0" borderId="0" xfId="56" applyFont="1" applyFill="1" applyBorder="1" applyAlignment="1" applyProtection="1">
      <alignment horizontal="center" wrapText="1"/>
    </xf>
    <xf numFmtId="0" fontId="37" fillId="0" borderId="0" xfId="56" applyFont="1" applyFill="1" applyBorder="1" applyAlignment="1" applyProtection="1">
      <alignment wrapText="1"/>
    </xf>
    <xf numFmtId="0" fontId="37" fillId="0" borderId="0" xfId="56" applyFont="1" applyFill="1" applyBorder="1" applyAlignment="1" applyProtection="1"/>
    <xf numFmtId="0" fontId="1" fillId="0" borderId="0" xfId="56" applyFont="1" applyFill="1" applyBorder="1" applyAlignment="1" applyProtection="1">
      <alignment horizontal="center" wrapText="1"/>
    </xf>
    <xf numFmtId="0" fontId="1" fillId="0" borderId="0" xfId="56" applyFont="1" applyFill="1" applyBorder="1" applyAlignment="1" applyProtection="1">
      <alignment horizontal="right" wrapText="1"/>
    </xf>
    <xf numFmtId="0" fontId="38" fillId="0" borderId="0" xfId="56" applyFont="1" applyFill="1" applyBorder="1" applyAlignment="1" applyProtection="1">
      <alignment horizontal="center" vertical="center" wrapText="1"/>
    </xf>
    <xf numFmtId="0" fontId="39" fillId="0" borderId="0" xfId="56" applyFont="1" applyFill="1" applyBorder="1" applyAlignment="1" applyProtection="1">
      <alignment horizontal="center" vertical="center" wrapText="1"/>
    </xf>
    <xf numFmtId="0" fontId="11" fillId="0" borderId="0" xfId="56" applyFont="1" applyFill="1" applyBorder="1" applyAlignment="1" applyProtection="1">
      <alignment horizontal="left" vertical="center"/>
      <protection locked="0"/>
    </xf>
    <xf numFmtId="0" fontId="40" fillId="0" borderId="3" xfId="50" applyFont="1" applyFill="1" applyBorder="1" applyAlignment="1" applyProtection="1">
      <alignment horizontal="center" vertical="center"/>
    </xf>
    <xf numFmtId="0" fontId="18" fillId="0" borderId="10" xfId="56" applyFont="1" applyFill="1" applyBorder="1" applyAlignment="1" applyProtection="1">
      <alignment horizontal="center" vertical="center" wrapText="1"/>
    </xf>
    <xf numFmtId="0" fontId="4" fillId="0" borderId="10" xfId="56" applyFont="1" applyFill="1" applyBorder="1" applyAlignment="1" applyProtection="1">
      <alignment horizontal="center" vertical="center"/>
    </xf>
    <xf numFmtId="0" fontId="4" fillId="0" borderId="11" xfId="56" applyFont="1" applyFill="1" applyBorder="1" applyAlignment="1" applyProtection="1">
      <alignment horizontal="center" vertical="center"/>
    </xf>
    <xf numFmtId="0" fontId="4" fillId="0" borderId="12" xfId="56" applyFont="1" applyFill="1" applyBorder="1" applyAlignment="1" applyProtection="1">
      <alignment horizontal="center" vertical="center"/>
    </xf>
    <xf numFmtId="0" fontId="4" fillId="0" borderId="13" xfId="56" applyFont="1" applyFill="1" applyBorder="1" applyAlignment="1" applyProtection="1">
      <alignment horizontal="center" vertical="center"/>
    </xf>
    <xf numFmtId="0" fontId="4" fillId="0" borderId="14" xfId="56" applyFont="1" applyFill="1" applyBorder="1" applyAlignment="1" applyProtection="1">
      <alignment horizontal="center" vertical="center" wrapText="1"/>
    </xf>
    <xf numFmtId="0" fontId="4" fillId="0" borderId="14" xfId="56" applyFont="1" applyFill="1" applyBorder="1" applyAlignment="1" applyProtection="1">
      <alignment horizontal="center" vertical="center"/>
    </xf>
    <xf numFmtId="0" fontId="4" fillId="0" borderId="2" xfId="56" applyFont="1" applyFill="1" applyBorder="1" applyAlignment="1" applyProtection="1">
      <alignment horizontal="center" vertical="center"/>
    </xf>
    <xf numFmtId="0" fontId="12" fillId="0" borderId="2" xfId="56" applyFont="1" applyFill="1" applyBorder="1" applyAlignment="1" applyProtection="1">
      <alignment horizontal="center" vertical="center" wrapText="1"/>
    </xf>
    <xf numFmtId="0" fontId="12" fillId="0" borderId="11" xfId="56" applyFont="1" applyFill="1" applyBorder="1" applyAlignment="1" applyProtection="1">
      <alignment horizontal="center" vertical="center" wrapText="1"/>
    </xf>
    <xf numFmtId="0" fontId="1" fillId="0" borderId="0" xfId="56" applyFont="1" applyFill="1" applyBorder="1" applyAlignment="1" applyProtection="1">
      <alignment vertical="top"/>
    </xf>
    <xf numFmtId="49" fontId="11" fillId="0" borderId="1" xfId="56" applyNumberFormat="1" applyFont="1" applyFill="1" applyBorder="1" applyAlignment="1" applyProtection="1">
      <alignment horizontal="center" vertical="center" shrinkToFit="1"/>
      <protection locked="0"/>
    </xf>
    <xf numFmtId="0" fontId="11" fillId="0" borderId="2" xfId="0" applyFont="1" applyFill="1" applyBorder="1" applyAlignment="1">
      <alignment horizontal="left" vertical="center" wrapText="1"/>
    </xf>
    <xf numFmtId="0" fontId="11" fillId="0" borderId="2" xfId="0" applyFont="1" applyFill="1" applyBorder="1" applyAlignment="1">
      <alignment horizontal="left" vertical="center" wrapText="1" indent="1"/>
    </xf>
    <xf numFmtId="0" fontId="11" fillId="0" borderId="2" xfId="0" applyFont="1" applyFill="1" applyBorder="1" applyAlignment="1">
      <alignment horizontal="left" vertical="center" wrapText="1" indent="2"/>
    </xf>
    <xf numFmtId="0" fontId="2" fillId="0" borderId="0" xfId="56" applyFont="1" applyFill="1" applyBorder="1" applyAlignment="1" applyProtection="1">
      <alignment vertical="center"/>
    </xf>
    <xf numFmtId="0" fontId="28" fillId="0" borderId="0" xfId="56" applyFont="1" applyFill="1" applyBorder="1" applyAlignment="1" applyProtection="1">
      <alignment horizontal="center" vertical="center"/>
    </xf>
    <xf numFmtId="0" fontId="2" fillId="0" borderId="1" xfId="56" applyFont="1" applyFill="1" applyBorder="1" applyAlignment="1" applyProtection="1">
      <alignment vertical="center"/>
      <protection locked="0"/>
    </xf>
    <xf numFmtId="0" fontId="1" fillId="0" borderId="1" xfId="56" applyFont="1" applyFill="1" applyBorder="1" applyAlignment="1" applyProtection="1">
      <alignment vertical="center"/>
      <protection locked="0"/>
    </xf>
    <xf numFmtId="0" fontId="4" fillId="0" borderId="15" xfId="56" applyFont="1" applyFill="1" applyBorder="1" applyAlignment="1" applyProtection="1">
      <alignment horizontal="center" vertical="center" wrapText="1"/>
      <protection locked="0"/>
    </xf>
    <xf numFmtId="0" fontId="4" fillId="0" borderId="6" xfId="56" applyFont="1" applyFill="1" applyBorder="1" applyAlignment="1" applyProtection="1">
      <alignment vertical="center" wrapText="1"/>
      <protection locked="0"/>
    </xf>
    <xf numFmtId="0" fontId="4" fillId="0" borderId="1" xfId="56" applyFont="1" applyFill="1" applyBorder="1" applyAlignment="1" applyProtection="1">
      <alignment horizontal="center" vertical="center" wrapText="1"/>
    </xf>
    <xf numFmtId="0" fontId="11" fillId="0" borderId="1" xfId="56" applyFont="1" applyFill="1" applyBorder="1" applyAlignment="1" applyProtection="1">
      <alignment horizontal="center" vertical="center" wrapText="1"/>
      <protection locked="0"/>
    </xf>
    <xf numFmtId="49" fontId="36" fillId="0" borderId="2" xfId="0" applyNumberFormat="1" applyFont="1" applyFill="1" applyBorder="1" applyAlignment="1" applyProtection="1">
      <alignment horizontal="left" vertical="center" wrapText="1" indent="1"/>
      <protection locked="0"/>
    </xf>
    <xf numFmtId="49" fontId="36" fillId="0" borderId="2" xfId="0" applyNumberFormat="1" applyFont="1" applyFill="1" applyBorder="1" applyAlignment="1" applyProtection="1">
      <alignment horizontal="left" vertical="center" wrapText="1" indent="2"/>
      <protection locked="0"/>
    </xf>
    <xf numFmtId="0" fontId="1" fillId="0" borderId="1" xfId="56" applyFont="1" applyFill="1" applyBorder="1" applyAlignment="1" applyProtection="1">
      <alignment horizontal="center" vertical="center" wrapText="1"/>
      <protection locked="0"/>
    </xf>
    <xf numFmtId="0" fontId="2" fillId="0" borderId="1" xfId="56" applyFont="1" applyFill="1" applyBorder="1" applyAlignment="1" applyProtection="1">
      <alignment horizontal="center" vertical="center" shrinkToFit="1"/>
      <protection locked="0"/>
    </xf>
    <xf numFmtId="0" fontId="41" fillId="0" borderId="0" xfId="56" applyFont="1" applyFill="1" applyBorder="1" applyAlignment="1" applyProtection="1">
      <alignment vertical="top"/>
    </xf>
    <xf numFmtId="0" fontId="11" fillId="0" borderId="0" xfId="56" applyFont="1" applyFill="1" applyBorder="1" applyAlignment="1" applyProtection="1">
      <alignment horizontal="right"/>
    </xf>
    <xf numFmtId="0" fontId="23" fillId="0" borderId="0" xfId="56" applyFont="1" applyFill="1" applyBorder="1" applyAlignment="1" applyProtection="1">
      <alignment horizontal="center" vertical="top"/>
    </xf>
    <xf numFmtId="0" fontId="2" fillId="0" borderId="1" xfId="56" applyFont="1" applyFill="1" applyBorder="1" applyAlignment="1" applyProtection="1">
      <alignment horizontal="left" vertical="center" indent="1"/>
      <protection locked="0"/>
    </xf>
    <xf numFmtId="0" fontId="1" fillId="0" borderId="1" xfId="56" applyFont="1" applyFill="1" applyBorder="1" applyAlignment="1" applyProtection="1">
      <alignment horizontal="left" vertical="center" indent="1"/>
      <protection locked="0"/>
    </xf>
    <xf numFmtId="0" fontId="42" fillId="0" borderId="0" xfId="0" applyFont="1" applyProtection="1">
      <protection locked="0"/>
    </xf>
    <xf numFmtId="0" fontId="0" fillId="0" borderId="0" xfId="0" applyProtection="1">
      <protection locked="0"/>
    </xf>
    <xf numFmtId="0" fontId="43" fillId="0" borderId="0" xfId="0" applyFont="1" applyFill="1" applyAlignment="1" applyProtection="1">
      <alignment horizontal="center" vertical="center"/>
    </xf>
    <xf numFmtId="0" fontId="44" fillId="0" borderId="0" xfId="0" applyFont="1" applyFill="1" applyAlignment="1" applyProtection="1">
      <alignment horizontal="left" vertical="center"/>
    </xf>
    <xf numFmtId="0" fontId="45" fillId="0" borderId="0" xfId="6" applyFont="1" applyFill="1" applyAlignment="1" applyProtection="1">
      <alignment horizontal="left" vertical="center" indent="3"/>
    </xf>
    <xf numFmtId="0" fontId="0" fillId="0" borderId="0" xfId="0" applyFill="1"/>
    <xf numFmtId="0" fontId="46" fillId="0" borderId="0" xfId="0" applyFont="1" applyFill="1" applyAlignment="1">
      <alignment horizontal="center" vertical="center"/>
    </xf>
    <xf numFmtId="49" fontId="36" fillId="0" borderId="2" xfId="0" applyNumberFormat="1" applyFont="1" applyFill="1" applyBorder="1" applyAlignment="1" applyProtection="1" quotePrefix="1">
      <alignment horizontal="left" vertical="center" wrapText="1"/>
      <protection locked="0"/>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6" xfId="50"/>
    <cellStyle name="常规 3 2" xfId="51"/>
    <cellStyle name="Normal 2" xfId="52"/>
    <cellStyle name="常规 3 3" xfId="53"/>
    <cellStyle name="常规 2 2" xfId="54"/>
    <cellStyle name="Normal 3" xfId="55"/>
    <cellStyle name="Normal" xfId="56"/>
    <cellStyle name="常规 11" xfId="57"/>
    <cellStyle name="常规 2" xfId="58"/>
    <cellStyle name="常规 3" xfId="59"/>
    <cellStyle name="常规 4" xfId="60"/>
    <cellStyle name="常规 5" xfId="61"/>
    <cellStyle name="TextStyle" xfId="62"/>
  </cellStyles>
  <tableStyles count="0" defaultTableStyle="TableStyleMedium2" defaultPivotStyle="PivotStyleLight16"/>
  <colors>
    <mruColors>
      <color rgb="00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4"/>
  <sheetViews>
    <sheetView showGridLines="0" view="pageBreakPreview" zoomScaleNormal="100" workbookViewId="0">
      <selection activeCell="A4" sqref="A4"/>
    </sheetView>
  </sheetViews>
  <sheetFormatPr defaultColWidth="0" defaultRowHeight="13.2" zeroHeight="1" outlineLevelRow="3"/>
  <cols>
    <col min="1" max="1" width="167.712962962963" customWidth="1"/>
    <col min="2" max="16384" width="9.13888888888889" hidden="1"/>
  </cols>
  <sheetData>
    <row r="1" ht="129.95" customHeight="1" spans="1:1">
      <c r="A1" s="222"/>
    </row>
    <row r="2" ht="57" customHeight="1" spans="1:1">
      <c r="A2" s="223" t="s">
        <v>0</v>
      </c>
    </row>
    <row r="3" ht="57" customHeight="1" spans="1:1">
      <c r="A3" s="223" t="s">
        <v>1</v>
      </c>
    </row>
    <row r="4" ht="169.5" customHeight="1" spans="1:1">
      <c r="A4" s="222"/>
    </row>
  </sheetData>
  <printOptions horizontalCentered="1" vertic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AA19"/>
  <sheetViews>
    <sheetView showZeros="0" view="pageBreakPreview" zoomScaleNormal="85" workbookViewId="0">
      <pane xSplit="3" ySplit="7" topLeftCell="D8" activePane="bottomRight" state="frozen"/>
      <selection/>
      <selection pane="topRight"/>
      <selection pane="bottomLeft"/>
      <selection pane="bottomRight" activeCell="I8" sqref="I8:AA19"/>
    </sheetView>
  </sheetViews>
  <sheetFormatPr defaultColWidth="9.13888888888889" defaultRowHeight="14.25" customHeight="1"/>
  <cols>
    <col min="1" max="1" width="31.1388888888889" style="26" customWidth="1"/>
    <col min="2" max="2" width="30.287037037037" style="26" customWidth="1"/>
    <col min="3" max="3" width="44.712962962963" style="26" customWidth="1"/>
    <col min="4" max="4" width="40.1388888888889" style="26" customWidth="1"/>
    <col min="5" max="5" width="15.712962962963" style="26" customWidth="1"/>
    <col min="6" max="6" width="27.5740740740741" style="26" customWidth="1"/>
    <col min="7" max="7" width="15.712962962963" style="26" customWidth="1"/>
    <col min="8" max="8" width="26.1388888888889" style="26" customWidth="1"/>
    <col min="9" max="9" width="17.712962962963" style="26" customWidth="1"/>
    <col min="10" max="10" width="19.4259259259259" style="26" customWidth="1"/>
    <col min="11" max="11" width="16.1388888888889" style="26" customWidth="1"/>
    <col min="12" max="12" width="20.712962962963" style="26" customWidth="1"/>
    <col min="13" max="27" width="12.712962962963" style="26" customWidth="1"/>
    <col min="28" max="16384" width="9.13888888888889" style="26"/>
  </cols>
  <sheetData>
    <row r="1" s="66" customFormat="1" ht="13.5" customHeight="1" spans="5:27">
      <c r="E1" s="156"/>
      <c r="F1" s="156"/>
      <c r="G1" s="156"/>
      <c r="H1" s="156"/>
      <c r="I1" s="64"/>
      <c r="J1" s="64"/>
      <c r="K1" s="64"/>
      <c r="L1" s="64"/>
      <c r="M1" s="64"/>
      <c r="N1" s="64"/>
      <c r="O1" s="64"/>
      <c r="P1" s="64"/>
      <c r="Q1" s="64"/>
      <c r="AA1" s="65"/>
    </row>
    <row r="2" s="66" customFormat="1" ht="51.95" customHeight="1" spans="1:27">
      <c r="A2" s="54" t="s">
        <v>10</v>
      </c>
      <c r="B2" s="54"/>
      <c r="C2" s="54"/>
      <c r="D2" s="54"/>
      <c r="E2" s="54"/>
      <c r="F2" s="54"/>
      <c r="G2" s="54"/>
      <c r="H2" s="54"/>
      <c r="I2" s="54"/>
      <c r="J2" s="54"/>
      <c r="K2" s="54"/>
      <c r="L2" s="54"/>
      <c r="M2" s="54"/>
      <c r="N2" s="54"/>
      <c r="O2" s="54"/>
      <c r="P2" s="54"/>
      <c r="Q2" s="54"/>
      <c r="R2" s="54"/>
      <c r="S2" s="54"/>
      <c r="T2" s="54"/>
      <c r="U2" s="54"/>
      <c r="V2" s="54"/>
      <c r="W2" s="54"/>
      <c r="X2" s="54"/>
      <c r="Y2" s="54"/>
      <c r="Z2" s="54"/>
      <c r="AA2" s="54"/>
    </row>
    <row r="3" s="86" customFormat="1" ht="24" customHeight="1" spans="1:27">
      <c r="A3" s="93" t="str">
        <f>"单位名称："&amp;封面!$A$2</f>
        <v>单位名称：大理白族自治州交通运输综合行政执法支队</v>
      </c>
      <c r="B3" s="93"/>
      <c r="C3" s="93"/>
      <c r="D3" s="93"/>
      <c r="E3" s="93"/>
      <c r="F3" s="93"/>
      <c r="G3" s="93"/>
      <c r="H3" s="93"/>
      <c r="I3" s="94"/>
      <c r="J3" s="94"/>
      <c r="K3" s="94"/>
      <c r="L3" s="94"/>
      <c r="M3" s="94"/>
      <c r="N3" s="94"/>
      <c r="O3" s="94"/>
      <c r="P3" s="94"/>
      <c r="Q3" s="94"/>
      <c r="Z3" s="87" t="s">
        <v>21</v>
      </c>
      <c r="AA3" s="87"/>
    </row>
    <row r="4" ht="24" customHeight="1" spans="1:27">
      <c r="A4" s="57" t="s">
        <v>319</v>
      </c>
      <c r="B4" s="57" t="s">
        <v>213</v>
      </c>
      <c r="C4" s="57" t="s">
        <v>214</v>
      </c>
      <c r="D4" s="57" t="s">
        <v>320</v>
      </c>
      <c r="E4" s="57" t="s">
        <v>215</v>
      </c>
      <c r="F4" s="57" t="s">
        <v>216</v>
      </c>
      <c r="G4" s="57" t="s">
        <v>321</v>
      </c>
      <c r="H4" s="57" t="s">
        <v>322</v>
      </c>
      <c r="I4" s="57" t="s">
        <v>76</v>
      </c>
      <c r="J4" s="161" t="s">
        <v>77</v>
      </c>
      <c r="K4" s="162"/>
      <c r="L4" s="162"/>
      <c r="M4" s="162"/>
      <c r="N4" s="162"/>
      <c r="O4" s="162"/>
      <c r="P4" s="162"/>
      <c r="Q4" s="162"/>
      <c r="R4" s="162"/>
      <c r="S4" s="162"/>
      <c r="T4" s="162"/>
      <c r="U4" s="163"/>
      <c r="V4" s="96" t="s">
        <v>64</v>
      </c>
      <c r="W4" s="106"/>
      <c r="X4" s="106"/>
      <c r="Y4" s="106"/>
      <c r="Z4" s="106"/>
      <c r="AA4" s="112"/>
    </row>
    <row r="5" ht="24" customHeight="1" spans="1:27">
      <c r="A5" s="57"/>
      <c r="B5" s="57"/>
      <c r="C5" s="57"/>
      <c r="D5" s="57"/>
      <c r="E5" s="57"/>
      <c r="F5" s="57"/>
      <c r="G5" s="57"/>
      <c r="H5" s="57"/>
      <c r="I5" s="57"/>
      <c r="J5" s="95" t="s">
        <v>78</v>
      </c>
      <c r="K5" s="161" t="s">
        <v>79</v>
      </c>
      <c r="L5" s="163"/>
      <c r="M5" s="95" t="s">
        <v>80</v>
      </c>
      <c r="N5" s="95" t="s">
        <v>81</v>
      </c>
      <c r="O5" s="95" t="s">
        <v>82</v>
      </c>
      <c r="P5" s="161" t="s">
        <v>83</v>
      </c>
      <c r="Q5" s="162"/>
      <c r="R5" s="162"/>
      <c r="S5" s="162"/>
      <c r="T5" s="162"/>
      <c r="U5" s="163"/>
      <c r="V5" s="95" t="s">
        <v>78</v>
      </c>
      <c r="W5" s="95" t="s">
        <v>79</v>
      </c>
      <c r="X5" s="95" t="s">
        <v>80</v>
      </c>
      <c r="Y5" s="95" t="s">
        <v>81</v>
      </c>
      <c r="Z5" s="95" t="s">
        <v>82</v>
      </c>
      <c r="AA5" s="95" t="s">
        <v>83</v>
      </c>
    </row>
    <row r="6" ht="32.25" customHeight="1" spans="1:27">
      <c r="A6" s="57"/>
      <c r="B6" s="57"/>
      <c r="C6" s="57"/>
      <c r="D6" s="57"/>
      <c r="E6" s="57"/>
      <c r="F6" s="57"/>
      <c r="G6" s="57"/>
      <c r="H6" s="57"/>
      <c r="I6" s="57"/>
      <c r="J6" s="98"/>
      <c r="K6" s="57" t="s">
        <v>219</v>
      </c>
      <c r="L6" s="57" t="s">
        <v>323</v>
      </c>
      <c r="M6" s="98"/>
      <c r="N6" s="98"/>
      <c r="O6" s="98"/>
      <c r="P6" s="95" t="s">
        <v>78</v>
      </c>
      <c r="Q6" s="95" t="s">
        <v>84</v>
      </c>
      <c r="R6" s="95" t="s">
        <v>85</v>
      </c>
      <c r="S6" s="95" t="s">
        <v>86</v>
      </c>
      <c r="T6" s="95" t="s">
        <v>87</v>
      </c>
      <c r="U6" s="95" t="s">
        <v>88</v>
      </c>
      <c r="V6" s="98"/>
      <c r="W6" s="98"/>
      <c r="X6" s="98"/>
      <c r="Y6" s="98"/>
      <c r="Z6" s="98"/>
      <c r="AA6" s="98"/>
    </row>
    <row r="7" ht="24" customHeight="1" spans="1:27">
      <c r="A7" s="79">
        <v>1</v>
      </c>
      <c r="B7" s="79">
        <v>2</v>
      </c>
      <c r="C7" s="79">
        <v>3</v>
      </c>
      <c r="D7" s="79">
        <v>4</v>
      </c>
      <c r="E7" s="79">
        <v>5</v>
      </c>
      <c r="F7" s="79">
        <v>6</v>
      </c>
      <c r="G7" s="79">
        <v>7</v>
      </c>
      <c r="H7" s="79">
        <v>8</v>
      </c>
      <c r="I7" s="79" t="s">
        <v>324</v>
      </c>
      <c r="J7" s="79" t="s">
        <v>325</v>
      </c>
      <c r="K7" s="79">
        <v>11</v>
      </c>
      <c r="L7" s="79">
        <v>12</v>
      </c>
      <c r="M7" s="79">
        <v>13</v>
      </c>
      <c r="N7" s="79">
        <v>14</v>
      </c>
      <c r="O7" s="79">
        <v>15</v>
      </c>
      <c r="P7" s="79" t="s">
        <v>326</v>
      </c>
      <c r="Q7" s="79">
        <v>17</v>
      </c>
      <c r="R7" s="79">
        <v>18</v>
      </c>
      <c r="S7" s="79">
        <v>19</v>
      </c>
      <c r="T7" s="79">
        <v>20</v>
      </c>
      <c r="U7" s="79">
        <v>21</v>
      </c>
      <c r="V7" s="79" t="s">
        <v>327</v>
      </c>
      <c r="W7" s="79">
        <v>23</v>
      </c>
      <c r="X7" s="79">
        <v>24</v>
      </c>
      <c r="Y7" s="79">
        <v>25</v>
      </c>
      <c r="Z7" s="79">
        <v>26</v>
      </c>
      <c r="AA7" s="79">
        <v>27</v>
      </c>
    </row>
    <row r="8" ht="24" customHeight="1" spans="1:27">
      <c r="A8" s="157" t="s">
        <v>328</v>
      </c>
      <c r="B8" s="157" t="s">
        <v>329</v>
      </c>
      <c r="C8" s="157" t="s">
        <v>330</v>
      </c>
      <c r="D8" s="224" t="s">
        <v>0</v>
      </c>
      <c r="E8" s="157" t="s">
        <v>141</v>
      </c>
      <c r="F8" s="157" t="s">
        <v>142</v>
      </c>
      <c r="G8" s="157" t="s">
        <v>285</v>
      </c>
      <c r="H8" s="157" t="s">
        <v>286</v>
      </c>
      <c r="I8" s="164">
        <v>50000</v>
      </c>
      <c r="J8" s="164">
        <v>50000</v>
      </c>
      <c r="K8" s="164"/>
      <c r="L8" s="164"/>
      <c r="M8" s="164"/>
      <c r="N8" s="164"/>
      <c r="O8" s="164"/>
      <c r="P8" s="164">
        <v>50000</v>
      </c>
      <c r="Q8" s="164"/>
      <c r="R8" s="164"/>
      <c r="S8" s="164"/>
      <c r="T8" s="164"/>
      <c r="U8" s="164">
        <v>50000</v>
      </c>
      <c r="V8" s="164"/>
      <c r="W8" s="164"/>
      <c r="X8" s="164"/>
      <c r="Y8" s="164"/>
      <c r="Z8" s="164"/>
      <c r="AA8" s="164"/>
    </row>
    <row r="9" ht="24" customHeight="1" spans="1:27">
      <c r="A9" s="157" t="s">
        <v>331</v>
      </c>
      <c r="B9" s="157" t="s">
        <v>332</v>
      </c>
      <c r="C9" s="157" t="s">
        <v>333</v>
      </c>
      <c r="D9" s="224" t="s">
        <v>0</v>
      </c>
      <c r="E9" s="157" t="s">
        <v>141</v>
      </c>
      <c r="F9" s="157" t="s">
        <v>142</v>
      </c>
      <c r="G9" s="157" t="s">
        <v>285</v>
      </c>
      <c r="H9" s="157" t="s">
        <v>286</v>
      </c>
      <c r="I9" s="164">
        <v>3000</v>
      </c>
      <c r="J9" s="164">
        <v>3000</v>
      </c>
      <c r="K9" s="164"/>
      <c r="L9" s="164"/>
      <c r="M9" s="164"/>
      <c r="N9" s="164"/>
      <c r="O9" s="164"/>
      <c r="P9" s="164">
        <v>3000</v>
      </c>
      <c r="Q9" s="164"/>
      <c r="R9" s="164"/>
      <c r="S9" s="164"/>
      <c r="T9" s="164"/>
      <c r="U9" s="164">
        <v>3000</v>
      </c>
      <c r="V9" s="164"/>
      <c r="W9" s="164"/>
      <c r="X9" s="164"/>
      <c r="Y9" s="164"/>
      <c r="Z9" s="166"/>
      <c r="AA9" s="166"/>
    </row>
    <row r="10" ht="24" customHeight="1" spans="1:27">
      <c r="A10" s="157" t="s">
        <v>331</v>
      </c>
      <c r="B10" s="157" t="s">
        <v>334</v>
      </c>
      <c r="C10" s="157" t="s">
        <v>335</v>
      </c>
      <c r="D10" s="224" t="s">
        <v>0</v>
      </c>
      <c r="E10" s="157" t="s">
        <v>143</v>
      </c>
      <c r="F10" s="157" t="s">
        <v>144</v>
      </c>
      <c r="G10" s="157" t="s">
        <v>285</v>
      </c>
      <c r="H10" s="157" t="s">
        <v>286</v>
      </c>
      <c r="I10" s="164">
        <v>233200</v>
      </c>
      <c r="J10" s="164">
        <v>233200</v>
      </c>
      <c r="K10" s="164">
        <v>233200</v>
      </c>
      <c r="L10" s="164">
        <v>233200</v>
      </c>
      <c r="M10" s="164"/>
      <c r="N10" s="164"/>
      <c r="O10" s="164"/>
      <c r="P10" s="164"/>
      <c r="Q10" s="164"/>
      <c r="R10" s="164"/>
      <c r="S10" s="164"/>
      <c r="T10" s="164"/>
      <c r="U10" s="164"/>
      <c r="V10" s="164"/>
      <c r="W10" s="164"/>
      <c r="X10" s="164"/>
      <c r="Y10" s="164"/>
      <c r="Z10" s="166"/>
      <c r="AA10" s="166"/>
    </row>
    <row r="11" ht="24" customHeight="1" spans="1:27">
      <c r="A11" s="157" t="s">
        <v>331</v>
      </c>
      <c r="B11" s="157" t="s">
        <v>334</v>
      </c>
      <c r="C11" s="157" t="s">
        <v>335</v>
      </c>
      <c r="D11" s="224" t="s">
        <v>0</v>
      </c>
      <c r="E11" s="157" t="s">
        <v>143</v>
      </c>
      <c r="F11" s="157" t="s">
        <v>144</v>
      </c>
      <c r="G11" s="157" t="s">
        <v>295</v>
      </c>
      <c r="H11" s="157" t="s">
        <v>296</v>
      </c>
      <c r="I11" s="164">
        <v>87900</v>
      </c>
      <c r="J11" s="164">
        <v>87900</v>
      </c>
      <c r="K11" s="164">
        <v>87900</v>
      </c>
      <c r="L11" s="164">
        <v>87900</v>
      </c>
      <c r="M11" s="164"/>
      <c r="N11" s="164"/>
      <c r="O11" s="164"/>
      <c r="P11" s="164"/>
      <c r="Q11" s="164"/>
      <c r="R11" s="164"/>
      <c r="S11" s="164"/>
      <c r="T11" s="164"/>
      <c r="U11" s="164"/>
      <c r="V11" s="164"/>
      <c r="W11" s="164"/>
      <c r="X11" s="164"/>
      <c r="Y11" s="164"/>
      <c r="Z11" s="166"/>
      <c r="AA11" s="166"/>
    </row>
    <row r="12" ht="24" customHeight="1" spans="1:27">
      <c r="A12" s="157" t="s">
        <v>331</v>
      </c>
      <c r="B12" s="157" t="s">
        <v>334</v>
      </c>
      <c r="C12" s="157" t="s">
        <v>335</v>
      </c>
      <c r="D12" s="224" t="s">
        <v>0</v>
      </c>
      <c r="E12" s="157" t="s">
        <v>143</v>
      </c>
      <c r="F12" s="157" t="s">
        <v>144</v>
      </c>
      <c r="G12" s="157" t="s">
        <v>303</v>
      </c>
      <c r="H12" s="157" t="s">
        <v>304</v>
      </c>
      <c r="I12" s="164">
        <v>1564100</v>
      </c>
      <c r="J12" s="164">
        <v>1564100</v>
      </c>
      <c r="K12" s="164">
        <v>1564100</v>
      </c>
      <c r="L12" s="164">
        <v>1564100</v>
      </c>
      <c r="M12" s="164"/>
      <c r="N12" s="164"/>
      <c r="O12" s="164"/>
      <c r="P12" s="164"/>
      <c r="Q12" s="164"/>
      <c r="R12" s="164"/>
      <c r="S12" s="164"/>
      <c r="T12" s="164"/>
      <c r="U12" s="164"/>
      <c r="V12" s="164"/>
      <c r="W12" s="164"/>
      <c r="X12" s="164"/>
      <c r="Y12" s="164"/>
      <c r="Z12" s="166"/>
      <c r="AA12" s="166"/>
    </row>
    <row r="13" ht="24" customHeight="1" spans="1:27">
      <c r="A13" s="157" t="s">
        <v>331</v>
      </c>
      <c r="B13" s="157" t="s">
        <v>334</v>
      </c>
      <c r="C13" s="157" t="s">
        <v>335</v>
      </c>
      <c r="D13" s="224" t="s">
        <v>0</v>
      </c>
      <c r="E13" s="157" t="s">
        <v>143</v>
      </c>
      <c r="F13" s="157" t="s">
        <v>144</v>
      </c>
      <c r="G13" s="157" t="s">
        <v>278</v>
      </c>
      <c r="H13" s="157" t="s">
        <v>279</v>
      </c>
      <c r="I13" s="164">
        <v>114800</v>
      </c>
      <c r="J13" s="164">
        <v>114800</v>
      </c>
      <c r="K13" s="164">
        <v>114800</v>
      </c>
      <c r="L13" s="164">
        <v>114800</v>
      </c>
      <c r="M13" s="164"/>
      <c r="N13" s="164"/>
      <c r="O13" s="164"/>
      <c r="P13" s="164"/>
      <c r="Q13" s="164"/>
      <c r="R13" s="164"/>
      <c r="S13" s="164"/>
      <c r="T13" s="164"/>
      <c r="U13" s="164"/>
      <c r="V13" s="164"/>
      <c r="W13" s="164"/>
      <c r="X13" s="164"/>
      <c r="Y13" s="164"/>
      <c r="Z13" s="166"/>
      <c r="AA13" s="166"/>
    </row>
    <row r="14" ht="24" customHeight="1" spans="1:27">
      <c r="A14" s="157" t="s">
        <v>336</v>
      </c>
      <c r="B14" s="157" t="s">
        <v>337</v>
      </c>
      <c r="C14" s="157" t="s">
        <v>338</v>
      </c>
      <c r="D14" s="224" t="s">
        <v>0</v>
      </c>
      <c r="E14" s="157" t="s">
        <v>139</v>
      </c>
      <c r="F14" s="157" t="s">
        <v>140</v>
      </c>
      <c r="G14" s="157" t="s">
        <v>285</v>
      </c>
      <c r="H14" s="157" t="s">
        <v>286</v>
      </c>
      <c r="I14" s="164">
        <v>130000</v>
      </c>
      <c r="J14" s="164">
        <v>130000</v>
      </c>
      <c r="K14" s="164">
        <v>130000</v>
      </c>
      <c r="L14" s="164">
        <v>130000</v>
      </c>
      <c r="M14" s="164"/>
      <c r="N14" s="164"/>
      <c r="O14" s="164"/>
      <c r="P14" s="164"/>
      <c r="Q14" s="164"/>
      <c r="R14" s="164"/>
      <c r="S14" s="164"/>
      <c r="T14" s="164"/>
      <c r="U14" s="164"/>
      <c r="V14" s="164"/>
      <c r="W14" s="164"/>
      <c r="X14" s="164"/>
      <c r="Y14" s="164"/>
      <c r="Z14" s="166"/>
      <c r="AA14" s="166"/>
    </row>
    <row r="15" ht="24" customHeight="1" spans="1:27">
      <c r="A15" s="157" t="s">
        <v>328</v>
      </c>
      <c r="B15" s="157" t="s">
        <v>339</v>
      </c>
      <c r="C15" s="157" t="s">
        <v>340</v>
      </c>
      <c r="D15" s="224" t="s">
        <v>0</v>
      </c>
      <c r="E15" s="157" t="s">
        <v>139</v>
      </c>
      <c r="F15" s="157" t="s">
        <v>140</v>
      </c>
      <c r="G15" s="157" t="s">
        <v>341</v>
      </c>
      <c r="H15" s="157" t="s">
        <v>342</v>
      </c>
      <c r="I15" s="164">
        <v>1692000</v>
      </c>
      <c r="J15" s="164"/>
      <c r="K15" s="164"/>
      <c r="L15" s="164"/>
      <c r="M15" s="164"/>
      <c r="N15" s="164"/>
      <c r="O15" s="164"/>
      <c r="P15" s="164"/>
      <c r="Q15" s="164"/>
      <c r="R15" s="164"/>
      <c r="S15" s="164"/>
      <c r="T15" s="164"/>
      <c r="U15" s="164"/>
      <c r="V15" s="164">
        <v>1692000</v>
      </c>
      <c r="W15" s="164">
        <v>1692000</v>
      </c>
      <c r="X15" s="164"/>
      <c r="Y15" s="164"/>
      <c r="Z15" s="166"/>
      <c r="AA15" s="166"/>
    </row>
    <row r="16" ht="24" customHeight="1" spans="1:27">
      <c r="A16" s="157" t="s">
        <v>328</v>
      </c>
      <c r="B16" s="157" t="s">
        <v>343</v>
      </c>
      <c r="C16" s="157" t="s">
        <v>344</v>
      </c>
      <c r="D16" s="224" t="s">
        <v>0</v>
      </c>
      <c r="E16" s="157" t="s">
        <v>141</v>
      </c>
      <c r="F16" s="157" t="s">
        <v>142</v>
      </c>
      <c r="G16" s="157" t="s">
        <v>345</v>
      </c>
      <c r="H16" s="157" t="s">
        <v>346</v>
      </c>
      <c r="I16" s="164">
        <v>100000</v>
      </c>
      <c r="J16" s="164">
        <v>100000</v>
      </c>
      <c r="K16" s="164">
        <v>100000</v>
      </c>
      <c r="L16" s="164">
        <v>100000</v>
      </c>
      <c r="M16" s="164"/>
      <c r="N16" s="164"/>
      <c r="O16" s="164"/>
      <c r="P16" s="164"/>
      <c r="Q16" s="164"/>
      <c r="R16" s="164"/>
      <c r="S16" s="164"/>
      <c r="T16" s="164"/>
      <c r="U16" s="164"/>
      <c r="V16" s="164"/>
      <c r="W16" s="164"/>
      <c r="X16" s="164"/>
      <c r="Y16" s="164"/>
      <c r="Z16" s="166"/>
      <c r="AA16" s="166"/>
    </row>
    <row r="17" ht="47" customHeight="1" spans="1:27">
      <c r="A17" s="157" t="s">
        <v>331</v>
      </c>
      <c r="B17" s="157" t="s">
        <v>347</v>
      </c>
      <c r="C17" s="157" t="s">
        <v>348</v>
      </c>
      <c r="D17" s="224" t="s">
        <v>0</v>
      </c>
      <c r="E17" s="157" t="s">
        <v>141</v>
      </c>
      <c r="F17" s="157" t="s">
        <v>142</v>
      </c>
      <c r="G17" s="157" t="s">
        <v>297</v>
      </c>
      <c r="H17" s="157" t="s">
        <v>298</v>
      </c>
      <c r="I17" s="164">
        <v>9000</v>
      </c>
      <c r="J17" s="164">
        <v>9000</v>
      </c>
      <c r="K17" s="164">
        <v>9000</v>
      </c>
      <c r="L17" s="164">
        <v>9000</v>
      </c>
      <c r="M17" s="164"/>
      <c r="N17" s="164"/>
      <c r="O17" s="164"/>
      <c r="P17" s="164"/>
      <c r="Q17" s="164"/>
      <c r="R17" s="164"/>
      <c r="S17" s="164"/>
      <c r="T17" s="164"/>
      <c r="U17" s="164"/>
      <c r="V17" s="164"/>
      <c r="W17" s="164"/>
      <c r="X17" s="164"/>
      <c r="Y17" s="164"/>
      <c r="Z17" s="166"/>
      <c r="AA17" s="166"/>
    </row>
    <row r="18" ht="42" customHeight="1" spans="1:27">
      <c r="A18" s="157" t="s">
        <v>331</v>
      </c>
      <c r="B18" s="157" t="s">
        <v>347</v>
      </c>
      <c r="C18" s="157" t="s">
        <v>348</v>
      </c>
      <c r="D18" s="224" t="s">
        <v>0</v>
      </c>
      <c r="E18" s="157" t="s">
        <v>141</v>
      </c>
      <c r="F18" s="157" t="s">
        <v>142</v>
      </c>
      <c r="G18" s="157" t="s">
        <v>349</v>
      </c>
      <c r="H18" s="157" t="s">
        <v>350</v>
      </c>
      <c r="I18" s="164">
        <v>21000</v>
      </c>
      <c r="J18" s="164">
        <v>21000</v>
      </c>
      <c r="K18" s="164">
        <v>21000</v>
      </c>
      <c r="L18" s="164">
        <v>21000</v>
      </c>
      <c r="M18" s="164"/>
      <c r="N18" s="164"/>
      <c r="O18" s="164"/>
      <c r="P18" s="164"/>
      <c r="Q18" s="164"/>
      <c r="R18" s="164"/>
      <c r="S18" s="164"/>
      <c r="T18" s="164"/>
      <c r="U18" s="164"/>
      <c r="V18" s="164"/>
      <c r="W18" s="164"/>
      <c r="X18" s="164"/>
      <c r="Y18" s="164"/>
      <c r="Z18" s="166"/>
      <c r="AA18" s="166"/>
    </row>
    <row r="19" ht="18.75" customHeight="1" spans="1:27">
      <c r="A19" s="159" t="s">
        <v>151</v>
      </c>
      <c r="B19" s="159"/>
      <c r="C19" s="160"/>
      <c r="D19" s="160"/>
      <c r="E19" s="160"/>
      <c r="F19" s="160"/>
      <c r="G19" s="160"/>
      <c r="H19" s="160"/>
      <c r="I19" s="165">
        <v>4005000</v>
      </c>
      <c r="J19" s="165">
        <v>2313000</v>
      </c>
      <c r="K19" s="165">
        <v>2260000</v>
      </c>
      <c r="L19" s="165">
        <v>2260000</v>
      </c>
      <c r="M19" s="165"/>
      <c r="N19" s="165"/>
      <c r="O19" s="165"/>
      <c r="P19" s="165">
        <v>53000</v>
      </c>
      <c r="Q19" s="165"/>
      <c r="R19" s="165"/>
      <c r="S19" s="165"/>
      <c r="T19" s="165"/>
      <c r="U19" s="165">
        <v>53000</v>
      </c>
      <c r="V19" s="165">
        <v>1692000</v>
      </c>
      <c r="W19" s="165">
        <v>1692000</v>
      </c>
      <c r="X19" s="165"/>
      <c r="Y19" s="165"/>
      <c r="Z19" s="165"/>
      <c r="AA19" s="165"/>
    </row>
  </sheetData>
  <sheetProtection formatCells="0" formatColumns="0" formatRows="0" insertRows="0" insertColumns="0" insertHyperlinks="0" deleteColumns="0" deleteRows="0" sort="0" autoFilter="0" pivotTables="0"/>
  <mergeCells count="27">
    <mergeCell ref="A2:AA2"/>
    <mergeCell ref="A3:H3"/>
    <mergeCell ref="Z3:AA3"/>
    <mergeCell ref="J4:U4"/>
    <mergeCell ref="V4:AA4"/>
    <mergeCell ref="K5:L5"/>
    <mergeCell ref="P5:U5"/>
    <mergeCell ref="A19:H19"/>
    <mergeCell ref="A4:A6"/>
    <mergeCell ref="B4:B6"/>
    <mergeCell ref="C4:C6"/>
    <mergeCell ref="D4:D6"/>
    <mergeCell ref="E4:E6"/>
    <mergeCell ref="F4:F6"/>
    <mergeCell ref="G4:G6"/>
    <mergeCell ref="H4:H6"/>
    <mergeCell ref="I4:I6"/>
    <mergeCell ref="J5:J6"/>
    <mergeCell ref="M5:M6"/>
    <mergeCell ref="N5:N6"/>
    <mergeCell ref="O5:O6"/>
    <mergeCell ref="V5:V6"/>
    <mergeCell ref="W5:W6"/>
    <mergeCell ref="X5:X6"/>
    <mergeCell ref="Y5:Y6"/>
    <mergeCell ref="Z5:Z6"/>
    <mergeCell ref="AA5:AA6"/>
  </mergeCells>
  <printOptions horizontalCentered="1"/>
  <pageMargins left="0.393700787401575" right="0.393700787401575" top="0.511811023622047" bottom="0.511811023622047" header="0.31496062992126" footer="0.31496062992126"/>
  <pageSetup paperSize="9" scale="2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K26"/>
  <sheetViews>
    <sheetView showZeros="0" view="pageBreakPreview" zoomScale="70" zoomScaleNormal="70" workbookViewId="0">
      <pane xSplit="1" ySplit="5" topLeftCell="B6" activePane="bottomRight" state="frozen"/>
      <selection/>
      <selection pane="topRight"/>
      <selection pane="bottomLeft"/>
      <selection pane="bottomRight" activeCell="H26" sqref="H26"/>
    </sheetView>
  </sheetViews>
  <sheetFormatPr defaultColWidth="9.13888888888889" defaultRowHeight="12"/>
  <cols>
    <col min="1" max="1" width="45.712962962963" style="25" customWidth="1"/>
    <col min="2" max="6" width="19.8518518518519" style="25" customWidth="1"/>
    <col min="7" max="7" width="19.8518518518519" style="52" customWidth="1"/>
    <col min="8" max="8" width="19.8518518518519" style="25" customWidth="1"/>
    <col min="9" max="10" width="19.8518518518519" style="52" customWidth="1"/>
    <col min="11" max="11" width="29.5740740740741" style="25" customWidth="1"/>
    <col min="12" max="16384" width="9.13888888888889" style="52"/>
  </cols>
  <sheetData>
    <row r="1" s="50" customFormat="1" customHeight="1" spans="1:11">
      <c r="A1" s="53"/>
      <c r="B1" s="53"/>
      <c r="C1" s="53"/>
      <c r="D1" s="53"/>
      <c r="E1" s="53"/>
      <c r="F1" s="53"/>
      <c r="H1" s="53"/>
      <c r="K1" s="63"/>
    </row>
    <row r="2" s="148" customFormat="1" ht="36" customHeight="1" spans="1:11">
      <c r="A2" s="54" t="s">
        <v>11</v>
      </c>
      <c r="B2" s="54"/>
      <c r="C2" s="54"/>
      <c r="D2" s="54"/>
      <c r="E2" s="54"/>
      <c r="F2" s="54"/>
      <c r="G2" s="54"/>
      <c r="H2" s="54"/>
      <c r="I2" s="54"/>
      <c r="J2" s="54"/>
      <c r="K2" s="54"/>
    </row>
    <row r="3" s="51" customFormat="1" ht="24" customHeight="1" spans="1:11">
      <c r="A3" s="55" t="str">
        <f>"单位名称："&amp;封面!$A$2</f>
        <v>单位名称：大理白族自治州交通运输综合行政执法支队</v>
      </c>
      <c r="B3" s="55"/>
      <c r="C3" s="56"/>
      <c r="D3" s="56"/>
      <c r="E3" s="56"/>
      <c r="F3" s="56"/>
      <c r="H3" s="56"/>
      <c r="K3" s="56"/>
    </row>
    <row r="4" ht="44.25" customHeight="1" spans="1:11">
      <c r="A4" s="57" t="s">
        <v>351</v>
      </c>
      <c r="B4" s="57" t="s">
        <v>213</v>
      </c>
      <c r="C4" s="57" t="s">
        <v>352</v>
      </c>
      <c r="D4" s="57" t="s">
        <v>353</v>
      </c>
      <c r="E4" s="57" t="s">
        <v>354</v>
      </c>
      <c r="F4" s="57" t="s">
        <v>355</v>
      </c>
      <c r="G4" s="58" t="s">
        <v>356</v>
      </c>
      <c r="H4" s="57" t="s">
        <v>357</v>
      </c>
      <c r="I4" s="58" t="s">
        <v>358</v>
      </c>
      <c r="J4" s="58" t="s">
        <v>359</v>
      </c>
      <c r="K4" s="57" t="s">
        <v>360</v>
      </c>
    </row>
    <row r="5" ht="14.25" customHeight="1" spans="1:11">
      <c r="A5" s="57">
        <v>1</v>
      </c>
      <c r="B5" s="57">
        <v>2</v>
      </c>
      <c r="C5" s="57">
        <v>3</v>
      </c>
      <c r="D5" s="57">
        <v>4</v>
      </c>
      <c r="E5" s="57">
        <v>5</v>
      </c>
      <c r="F5" s="57">
        <v>6</v>
      </c>
      <c r="G5" s="57">
        <v>7</v>
      </c>
      <c r="H5" s="57">
        <v>8</v>
      </c>
      <c r="I5" s="57">
        <v>9</v>
      </c>
      <c r="J5" s="57">
        <v>10</v>
      </c>
      <c r="K5" s="57">
        <v>11</v>
      </c>
    </row>
    <row r="6" ht="30" customHeight="1" spans="1:11">
      <c r="A6" s="149" t="s">
        <v>0</v>
      </c>
      <c r="B6" s="150"/>
      <c r="C6" s="150"/>
      <c r="D6" s="150"/>
      <c r="E6" s="150"/>
      <c r="F6" s="151"/>
      <c r="G6" s="152"/>
      <c r="H6" s="151"/>
      <c r="I6" s="152"/>
      <c r="J6" s="152"/>
      <c r="K6" s="151"/>
    </row>
    <row r="7" ht="51" customHeight="1" spans="1:11">
      <c r="A7" s="116" t="s">
        <v>348</v>
      </c>
      <c r="B7" s="153" t="s">
        <v>347</v>
      </c>
      <c r="C7" s="153" t="s">
        <v>361</v>
      </c>
      <c r="D7" s="153" t="s">
        <v>362</v>
      </c>
      <c r="E7" s="153" t="s">
        <v>363</v>
      </c>
      <c r="F7" s="116" t="s">
        <v>364</v>
      </c>
      <c r="G7" s="154" t="s">
        <v>365</v>
      </c>
      <c r="H7" s="155">
        <v>100</v>
      </c>
      <c r="I7" s="154" t="s">
        <v>366</v>
      </c>
      <c r="J7" s="153" t="s">
        <v>367</v>
      </c>
      <c r="K7" s="116" t="s">
        <v>368</v>
      </c>
    </row>
    <row r="8" ht="30" customHeight="1" spans="1:11">
      <c r="A8" s="116"/>
      <c r="B8" s="153" t="s">
        <v>347</v>
      </c>
      <c r="C8" s="153" t="s">
        <v>361</v>
      </c>
      <c r="D8" s="153" t="s">
        <v>369</v>
      </c>
      <c r="E8" s="153" t="s">
        <v>370</v>
      </c>
      <c r="F8" s="116" t="s">
        <v>371</v>
      </c>
      <c r="G8" s="154" t="s">
        <v>365</v>
      </c>
      <c r="H8" s="155">
        <v>95</v>
      </c>
      <c r="I8" s="154" t="s">
        <v>372</v>
      </c>
      <c r="J8" s="153" t="s">
        <v>367</v>
      </c>
      <c r="K8" s="116" t="s">
        <v>373</v>
      </c>
    </row>
    <row r="9" ht="129" customHeight="1" spans="1:11">
      <c r="A9" s="116"/>
      <c r="B9" s="153" t="s">
        <v>347</v>
      </c>
      <c r="C9" s="153" t="s">
        <v>361</v>
      </c>
      <c r="D9" s="153" t="s">
        <v>374</v>
      </c>
      <c r="E9" s="153" t="s">
        <v>375</v>
      </c>
      <c r="F9" s="116" t="s">
        <v>376</v>
      </c>
      <c r="G9" s="154" t="s">
        <v>377</v>
      </c>
      <c r="H9" s="155">
        <v>90</v>
      </c>
      <c r="I9" s="154" t="s">
        <v>366</v>
      </c>
      <c r="J9" s="153" t="s">
        <v>367</v>
      </c>
      <c r="K9" s="116" t="s">
        <v>378</v>
      </c>
    </row>
    <row r="10" ht="30" customHeight="1" spans="1:11">
      <c r="A10" s="116" t="s">
        <v>333</v>
      </c>
      <c r="B10" s="153" t="s">
        <v>332</v>
      </c>
      <c r="C10" s="153" t="s">
        <v>379</v>
      </c>
      <c r="D10" s="153" t="s">
        <v>362</v>
      </c>
      <c r="E10" s="153" t="s">
        <v>380</v>
      </c>
      <c r="F10" s="116" t="s">
        <v>381</v>
      </c>
      <c r="G10" s="154" t="s">
        <v>365</v>
      </c>
      <c r="H10" s="155">
        <v>100</v>
      </c>
      <c r="I10" s="154" t="s">
        <v>366</v>
      </c>
      <c r="J10" s="153" t="s">
        <v>367</v>
      </c>
      <c r="K10" s="116" t="s">
        <v>382</v>
      </c>
    </row>
    <row r="11" ht="30" customHeight="1" spans="1:11">
      <c r="A11" s="116"/>
      <c r="B11" s="153" t="s">
        <v>332</v>
      </c>
      <c r="C11" s="153" t="s">
        <v>379</v>
      </c>
      <c r="D11" s="153" t="s">
        <v>369</v>
      </c>
      <c r="E11" s="153" t="s">
        <v>383</v>
      </c>
      <c r="F11" s="116" t="s">
        <v>384</v>
      </c>
      <c r="G11" s="154" t="s">
        <v>365</v>
      </c>
      <c r="H11" s="155">
        <v>100</v>
      </c>
      <c r="I11" s="154" t="s">
        <v>366</v>
      </c>
      <c r="J11" s="153" t="s">
        <v>385</v>
      </c>
      <c r="K11" s="116" t="s">
        <v>386</v>
      </c>
    </row>
    <row r="12" ht="30" customHeight="1" spans="1:11">
      <c r="A12" s="116"/>
      <c r="B12" s="153" t="s">
        <v>332</v>
      </c>
      <c r="C12" s="153" t="s">
        <v>379</v>
      </c>
      <c r="D12" s="153" t="s">
        <v>369</v>
      </c>
      <c r="E12" s="153" t="s">
        <v>370</v>
      </c>
      <c r="F12" s="116" t="s">
        <v>387</v>
      </c>
      <c r="G12" s="154" t="s">
        <v>365</v>
      </c>
      <c r="H12" s="155">
        <v>100</v>
      </c>
      <c r="I12" s="154" t="s">
        <v>366</v>
      </c>
      <c r="J12" s="153" t="s">
        <v>367</v>
      </c>
      <c r="K12" s="116" t="s">
        <v>388</v>
      </c>
    </row>
    <row r="13" ht="30" customHeight="1" spans="1:11">
      <c r="A13" s="116"/>
      <c r="B13" s="153" t="s">
        <v>332</v>
      </c>
      <c r="C13" s="153" t="s">
        <v>379</v>
      </c>
      <c r="D13" s="153" t="s">
        <v>374</v>
      </c>
      <c r="E13" s="153" t="s">
        <v>375</v>
      </c>
      <c r="F13" s="116" t="s">
        <v>389</v>
      </c>
      <c r="G13" s="154" t="s">
        <v>365</v>
      </c>
      <c r="H13" s="155">
        <v>100</v>
      </c>
      <c r="I13" s="154" t="s">
        <v>366</v>
      </c>
      <c r="J13" s="153" t="s">
        <v>367</v>
      </c>
      <c r="K13" s="116" t="s">
        <v>390</v>
      </c>
    </row>
    <row r="14" ht="55" customHeight="1" spans="1:11">
      <c r="A14" s="116" t="s">
        <v>344</v>
      </c>
      <c r="B14" s="153" t="s">
        <v>343</v>
      </c>
      <c r="C14" s="153" t="s">
        <v>391</v>
      </c>
      <c r="D14" s="153" t="s">
        <v>362</v>
      </c>
      <c r="E14" s="153" t="s">
        <v>392</v>
      </c>
      <c r="F14" s="116" t="s">
        <v>393</v>
      </c>
      <c r="G14" s="154" t="s">
        <v>365</v>
      </c>
      <c r="H14" s="116" t="s">
        <v>394</v>
      </c>
      <c r="I14" s="154" t="s">
        <v>395</v>
      </c>
      <c r="J14" s="153" t="s">
        <v>385</v>
      </c>
      <c r="K14" s="116" t="s">
        <v>396</v>
      </c>
    </row>
    <row r="15" ht="93" customHeight="1" spans="1:11">
      <c r="A15" s="116"/>
      <c r="B15" s="153" t="s">
        <v>343</v>
      </c>
      <c r="C15" s="153" t="s">
        <v>391</v>
      </c>
      <c r="D15" s="153" t="s">
        <v>362</v>
      </c>
      <c r="E15" s="153" t="s">
        <v>363</v>
      </c>
      <c r="F15" s="116" t="s">
        <v>397</v>
      </c>
      <c r="G15" s="154" t="s">
        <v>365</v>
      </c>
      <c r="H15" s="155">
        <v>100</v>
      </c>
      <c r="I15" s="154" t="s">
        <v>366</v>
      </c>
      <c r="J15" s="153" t="s">
        <v>367</v>
      </c>
      <c r="K15" s="116" t="s">
        <v>398</v>
      </c>
    </row>
    <row r="16" ht="30" customHeight="1" spans="1:11">
      <c r="A16" s="116"/>
      <c r="B16" s="153" t="s">
        <v>343</v>
      </c>
      <c r="C16" s="153" t="s">
        <v>391</v>
      </c>
      <c r="D16" s="153" t="s">
        <v>369</v>
      </c>
      <c r="E16" s="153" t="s">
        <v>370</v>
      </c>
      <c r="F16" s="116" t="s">
        <v>399</v>
      </c>
      <c r="G16" s="154" t="s">
        <v>365</v>
      </c>
      <c r="H16" s="155">
        <v>100</v>
      </c>
      <c r="I16" s="154" t="s">
        <v>366</v>
      </c>
      <c r="J16" s="153" t="s">
        <v>367</v>
      </c>
      <c r="K16" s="116" t="s">
        <v>400</v>
      </c>
    </row>
    <row r="17" ht="30" customHeight="1" spans="1:11">
      <c r="A17" s="116"/>
      <c r="B17" s="153" t="s">
        <v>343</v>
      </c>
      <c r="C17" s="153" t="s">
        <v>391</v>
      </c>
      <c r="D17" s="153" t="s">
        <v>374</v>
      </c>
      <c r="E17" s="153" t="s">
        <v>375</v>
      </c>
      <c r="F17" s="116" t="s">
        <v>376</v>
      </c>
      <c r="G17" s="154" t="s">
        <v>365</v>
      </c>
      <c r="H17" s="155">
        <v>100</v>
      </c>
      <c r="I17" s="154" t="s">
        <v>366</v>
      </c>
      <c r="J17" s="153" t="s">
        <v>367</v>
      </c>
      <c r="K17" s="116" t="s">
        <v>378</v>
      </c>
    </row>
    <row r="18" ht="30" customHeight="1" spans="1:11">
      <c r="A18" s="116" t="s">
        <v>335</v>
      </c>
      <c r="B18" s="153" t="s">
        <v>334</v>
      </c>
      <c r="C18" s="153" t="s">
        <v>401</v>
      </c>
      <c r="D18" s="153" t="s">
        <v>362</v>
      </c>
      <c r="E18" s="153" t="s">
        <v>380</v>
      </c>
      <c r="F18" s="116" t="s">
        <v>402</v>
      </c>
      <c r="G18" s="154" t="s">
        <v>365</v>
      </c>
      <c r="H18" s="155">
        <v>100</v>
      </c>
      <c r="I18" s="154" t="s">
        <v>366</v>
      </c>
      <c r="J18" s="153" t="s">
        <v>385</v>
      </c>
      <c r="K18" s="116" t="s">
        <v>403</v>
      </c>
    </row>
    <row r="19" ht="30" customHeight="1" spans="1:11">
      <c r="A19" s="116"/>
      <c r="B19" s="153" t="s">
        <v>334</v>
      </c>
      <c r="C19" s="153" t="s">
        <v>404</v>
      </c>
      <c r="D19" s="153" t="s">
        <v>369</v>
      </c>
      <c r="E19" s="153" t="s">
        <v>370</v>
      </c>
      <c r="F19" s="116" t="s">
        <v>405</v>
      </c>
      <c r="G19" s="154" t="s">
        <v>365</v>
      </c>
      <c r="H19" s="155">
        <v>95</v>
      </c>
      <c r="I19" s="154" t="s">
        <v>366</v>
      </c>
      <c r="J19" s="153" t="s">
        <v>367</v>
      </c>
      <c r="K19" s="116" t="s">
        <v>406</v>
      </c>
    </row>
    <row r="20" ht="115" customHeight="1" spans="1:11">
      <c r="A20" s="116"/>
      <c r="B20" s="153" t="s">
        <v>334</v>
      </c>
      <c r="C20" s="153" t="s">
        <v>404</v>
      </c>
      <c r="D20" s="153" t="s">
        <v>374</v>
      </c>
      <c r="E20" s="153" t="s">
        <v>375</v>
      </c>
      <c r="F20" s="116" t="s">
        <v>376</v>
      </c>
      <c r="G20" s="154" t="s">
        <v>365</v>
      </c>
      <c r="H20" s="155">
        <v>95</v>
      </c>
      <c r="I20" s="154" t="s">
        <v>366</v>
      </c>
      <c r="J20" s="153" t="s">
        <v>367</v>
      </c>
      <c r="K20" s="116" t="s">
        <v>407</v>
      </c>
    </row>
    <row r="21" ht="30" customHeight="1" spans="1:11">
      <c r="A21" s="116" t="s">
        <v>330</v>
      </c>
      <c r="B21" s="153" t="s">
        <v>329</v>
      </c>
      <c r="C21" s="153" t="s">
        <v>408</v>
      </c>
      <c r="D21" s="153" t="s">
        <v>362</v>
      </c>
      <c r="E21" s="153" t="s">
        <v>363</v>
      </c>
      <c r="F21" s="116" t="s">
        <v>409</v>
      </c>
      <c r="G21" s="154" t="s">
        <v>365</v>
      </c>
      <c r="H21" s="155">
        <v>100</v>
      </c>
      <c r="I21" s="154" t="s">
        <v>366</v>
      </c>
      <c r="J21" s="153" t="s">
        <v>367</v>
      </c>
      <c r="K21" s="116" t="s">
        <v>410</v>
      </c>
    </row>
    <row r="22" ht="30" customHeight="1" spans="1:11">
      <c r="A22" s="116"/>
      <c r="B22" s="153" t="s">
        <v>329</v>
      </c>
      <c r="C22" s="153" t="s">
        <v>408</v>
      </c>
      <c r="D22" s="153" t="s">
        <v>369</v>
      </c>
      <c r="E22" s="153" t="s">
        <v>370</v>
      </c>
      <c r="F22" s="116" t="s">
        <v>411</v>
      </c>
      <c r="G22" s="154" t="s">
        <v>365</v>
      </c>
      <c r="H22" s="155">
        <v>100</v>
      </c>
      <c r="I22" s="154" t="s">
        <v>366</v>
      </c>
      <c r="J22" s="153" t="s">
        <v>367</v>
      </c>
      <c r="K22" s="116" t="s">
        <v>412</v>
      </c>
    </row>
    <row r="23" ht="30" customHeight="1" spans="1:11">
      <c r="A23" s="116"/>
      <c r="B23" s="153" t="s">
        <v>329</v>
      </c>
      <c r="C23" s="153" t="s">
        <v>408</v>
      </c>
      <c r="D23" s="153" t="s">
        <v>374</v>
      </c>
      <c r="E23" s="153" t="s">
        <v>375</v>
      </c>
      <c r="F23" s="116" t="s">
        <v>413</v>
      </c>
      <c r="G23" s="154" t="s">
        <v>365</v>
      </c>
      <c r="H23" s="155">
        <v>95</v>
      </c>
      <c r="I23" s="154" t="s">
        <v>366</v>
      </c>
      <c r="J23" s="153" t="s">
        <v>367</v>
      </c>
      <c r="K23" s="116" t="s">
        <v>378</v>
      </c>
    </row>
    <row r="24" ht="30" customHeight="1" spans="1:11">
      <c r="A24" s="116" t="s">
        <v>338</v>
      </c>
      <c r="B24" s="153" t="s">
        <v>337</v>
      </c>
      <c r="C24" s="153" t="s">
        <v>414</v>
      </c>
      <c r="D24" s="153" t="s">
        <v>362</v>
      </c>
      <c r="E24" s="153" t="s">
        <v>380</v>
      </c>
      <c r="F24" s="116" t="s">
        <v>415</v>
      </c>
      <c r="G24" s="154" t="s">
        <v>365</v>
      </c>
      <c r="H24" s="116" t="s">
        <v>416</v>
      </c>
      <c r="I24" s="154" t="s">
        <v>366</v>
      </c>
      <c r="J24" s="153" t="s">
        <v>367</v>
      </c>
      <c r="K24" s="116" t="s">
        <v>417</v>
      </c>
    </row>
    <row r="25" ht="30" customHeight="1" spans="1:11">
      <c r="A25" s="116"/>
      <c r="B25" s="153" t="s">
        <v>337</v>
      </c>
      <c r="C25" s="153" t="s">
        <v>414</v>
      </c>
      <c r="D25" s="153" t="s">
        <v>369</v>
      </c>
      <c r="E25" s="153" t="s">
        <v>370</v>
      </c>
      <c r="F25" s="116" t="s">
        <v>418</v>
      </c>
      <c r="G25" s="154" t="s">
        <v>365</v>
      </c>
      <c r="H25" s="116" t="s">
        <v>419</v>
      </c>
      <c r="I25" s="154" t="s">
        <v>366</v>
      </c>
      <c r="J25" s="153" t="s">
        <v>367</v>
      </c>
      <c r="K25" s="116" t="s">
        <v>420</v>
      </c>
    </row>
    <row r="26" ht="222" customHeight="1" spans="1:11">
      <c r="A26" s="116"/>
      <c r="B26" s="153" t="s">
        <v>337</v>
      </c>
      <c r="C26" s="153" t="s">
        <v>414</v>
      </c>
      <c r="D26" s="153" t="s">
        <v>374</v>
      </c>
      <c r="E26" s="153" t="s">
        <v>375</v>
      </c>
      <c r="F26" s="116" t="s">
        <v>421</v>
      </c>
      <c r="G26" s="154" t="s">
        <v>365</v>
      </c>
      <c r="H26" s="155">
        <v>90</v>
      </c>
      <c r="I26" s="154" t="s">
        <v>366</v>
      </c>
      <c r="J26" s="153" t="s">
        <v>385</v>
      </c>
      <c r="K26" s="116" t="s">
        <v>422</v>
      </c>
    </row>
  </sheetData>
  <sheetProtection formatCells="0" formatColumns="0" formatRows="0" insertRows="0" insertColumns="0" insertHyperlinks="0" deleteColumns="0" deleteRows="0" sort="0" autoFilter="0" pivotTables="0"/>
  <mergeCells count="20">
    <mergeCell ref="A2:K2"/>
    <mergeCell ref="A3:I3"/>
    <mergeCell ref="A7:A9"/>
    <mergeCell ref="A10:A13"/>
    <mergeCell ref="A14:A17"/>
    <mergeCell ref="A18:A20"/>
    <mergeCell ref="A21:A23"/>
    <mergeCell ref="A24:A26"/>
    <mergeCell ref="B7:B9"/>
    <mergeCell ref="B10:B13"/>
    <mergeCell ref="B14:B17"/>
    <mergeCell ref="B18:B20"/>
    <mergeCell ref="B21:B23"/>
    <mergeCell ref="B24:B26"/>
    <mergeCell ref="C7:C9"/>
    <mergeCell ref="C10:C13"/>
    <mergeCell ref="C14:C17"/>
    <mergeCell ref="C18:C20"/>
    <mergeCell ref="C21:C23"/>
    <mergeCell ref="C24:C26"/>
  </mergeCells>
  <printOptions horizontalCentered="1"/>
  <pageMargins left="0.393700787401575" right="0.393700787401575" top="0.511811023622047" bottom="0.511811023622047" header="0.31496062992126" footer="0.31496062992126"/>
  <pageSetup paperSize="9" scale="4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K8"/>
  <sheetViews>
    <sheetView showZeros="0" view="pageBreakPreview" zoomScaleNormal="70" workbookViewId="0">
      <pane xSplit="1" ySplit="5" topLeftCell="B6" activePane="bottomRight" state="frozen"/>
      <selection/>
      <selection pane="topRight"/>
      <selection pane="bottomLeft"/>
      <selection pane="bottomRight" activeCell="A8" sqref="A8"/>
    </sheetView>
  </sheetViews>
  <sheetFormatPr defaultColWidth="9.13888888888889" defaultRowHeight="12" outlineLevelRow="7"/>
  <cols>
    <col min="1" max="1" width="34.287037037037" style="25" customWidth="1"/>
    <col min="2" max="6" width="19.8518518518519" style="25" customWidth="1"/>
    <col min="7" max="7" width="19.8518518518519" style="52" customWidth="1"/>
    <col min="8" max="8" width="19.8518518518519" style="25" customWidth="1"/>
    <col min="9" max="10" width="19.8518518518519" style="52" customWidth="1"/>
    <col min="11" max="11" width="19.8518518518519" style="25" customWidth="1"/>
    <col min="12" max="16384" width="9.13888888888889" style="52"/>
  </cols>
  <sheetData>
    <row r="1" s="50" customFormat="1" customHeight="1" spans="1:11">
      <c r="A1" s="53"/>
      <c r="B1" s="53"/>
      <c r="C1" s="53"/>
      <c r="D1" s="53"/>
      <c r="E1" s="53"/>
      <c r="F1" s="53"/>
      <c r="H1" s="53"/>
      <c r="K1" s="63"/>
    </row>
    <row r="2" s="148" customFormat="1" ht="36" customHeight="1" spans="1:11">
      <c r="A2" s="54" t="s">
        <v>12</v>
      </c>
      <c r="B2" s="54"/>
      <c r="C2" s="54"/>
      <c r="D2" s="54"/>
      <c r="E2" s="54"/>
      <c r="F2" s="54"/>
      <c r="G2" s="54"/>
      <c r="H2" s="54"/>
      <c r="I2" s="54"/>
      <c r="J2" s="54"/>
      <c r="K2" s="54"/>
    </row>
    <row r="3" s="51" customFormat="1" ht="24" customHeight="1" spans="1:11">
      <c r="A3" s="55" t="str">
        <f>"单位名称："&amp;封面!$A$2</f>
        <v>单位名称：大理白族自治州交通运输综合行政执法支队</v>
      </c>
      <c r="B3" s="55"/>
      <c r="C3" s="56"/>
      <c r="D3" s="56"/>
      <c r="E3" s="56"/>
      <c r="F3" s="56"/>
      <c r="H3" s="56"/>
      <c r="K3" s="56"/>
    </row>
    <row r="4" ht="44.25" customHeight="1" spans="1:11">
      <c r="A4" s="57" t="s">
        <v>351</v>
      </c>
      <c r="B4" s="57" t="s">
        <v>213</v>
      </c>
      <c r="C4" s="57" t="s">
        <v>352</v>
      </c>
      <c r="D4" s="57" t="s">
        <v>353</v>
      </c>
      <c r="E4" s="57" t="s">
        <v>354</v>
      </c>
      <c r="F4" s="57" t="s">
        <v>355</v>
      </c>
      <c r="G4" s="58" t="s">
        <v>356</v>
      </c>
      <c r="H4" s="57" t="s">
        <v>357</v>
      </c>
      <c r="I4" s="58" t="s">
        <v>358</v>
      </c>
      <c r="J4" s="58" t="s">
        <v>359</v>
      </c>
      <c r="K4" s="57" t="s">
        <v>360</v>
      </c>
    </row>
    <row r="5" ht="14.25" customHeight="1" spans="1:11">
      <c r="A5" s="57">
        <v>1</v>
      </c>
      <c r="B5" s="57">
        <v>2</v>
      </c>
      <c r="C5" s="57">
        <v>3</v>
      </c>
      <c r="D5" s="57">
        <v>4</v>
      </c>
      <c r="E5" s="57">
        <v>5</v>
      </c>
      <c r="F5" s="57">
        <v>6</v>
      </c>
      <c r="G5" s="57">
        <v>7</v>
      </c>
      <c r="H5" s="57">
        <v>8</v>
      </c>
      <c r="I5" s="57">
        <v>9</v>
      </c>
      <c r="J5" s="57">
        <v>10</v>
      </c>
      <c r="K5" s="57">
        <v>11</v>
      </c>
    </row>
    <row r="6" ht="30" customHeight="1" spans="1:11">
      <c r="A6" s="59" t="s">
        <v>423</v>
      </c>
      <c r="B6" s="59"/>
      <c r="C6" s="57"/>
      <c r="D6" s="57"/>
      <c r="E6" s="57"/>
      <c r="F6" s="57"/>
      <c r="G6" s="58"/>
      <c r="H6" s="57"/>
      <c r="I6" s="58"/>
      <c r="J6" s="58"/>
      <c r="K6" s="57"/>
    </row>
    <row r="7" ht="30" customHeight="1" spans="1:11">
      <c r="A7" s="59" t="s">
        <v>424</v>
      </c>
      <c r="B7" s="59"/>
      <c r="C7" s="59" t="s">
        <v>424</v>
      </c>
      <c r="D7" s="59" t="s">
        <v>424</v>
      </c>
      <c r="E7" s="59" t="s">
        <v>424</v>
      </c>
      <c r="F7" s="59" t="s">
        <v>424</v>
      </c>
      <c r="G7" s="59" t="s">
        <v>424</v>
      </c>
      <c r="H7" s="59" t="s">
        <v>424</v>
      </c>
      <c r="I7" s="59" t="s">
        <v>424</v>
      </c>
      <c r="J7" s="59" t="s">
        <v>424</v>
      </c>
      <c r="K7" s="59" t="s">
        <v>424</v>
      </c>
    </row>
    <row r="8" ht="20.25" customHeight="1" spans="1:1">
      <c r="A8" s="25" t="s">
        <v>425</v>
      </c>
    </row>
  </sheetData>
  <sheetProtection formatCells="0" formatColumns="0" formatRows="0" insertRows="0" insertColumns="0" insertHyperlinks="0" deleteColumns="0" deleteRows="0" sort="0" autoFilter="0" pivotTables="0"/>
  <mergeCells count="2">
    <mergeCell ref="A2:K2"/>
    <mergeCell ref="A3:I3"/>
  </mergeCells>
  <printOptions horizontalCentered="1"/>
  <pageMargins left="0.393700787401575" right="0.393700787401575" top="0.511811023622047" bottom="0.511811023622047" header="0.31496062992126" footer="0.31496062992126"/>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J9"/>
  <sheetViews>
    <sheetView showZeros="0" view="pageBreakPreview" zoomScaleNormal="85" workbookViewId="0">
      <pane xSplit="1" ySplit="6" topLeftCell="B7" activePane="bottomRight" state="frozen"/>
      <selection/>
      <selection pane="topRight"/>
      <selection pane="bottomLeft"/>
      <selection pane="bottomRight" activeCell="C15" sqref="C15"/>
    </sheetView>
  </sheetViews>
  <sheetFormatPr defaultColWidth="9.13888888888889" defaultRowHeight="14.25" customHeight="1"/>
  <cols>
    <col min="1" max="1" width="43.712962962963" style="126" customWidth="1"/>
    <col min="2" max="2" width="14.5740740740741" style="126" customWidth="1"/>
    <col min="3" max="3" width="43.712962962963" style="26" customWidth="1"/>
    <col min="4" max="10" width="14.5740740740741" style="26" customWidth="1"/>
    <col min="11" max="16384" width="9.13888888888889" style="26"/>
  </cols>
  <sheetData>
    <row r="1" s="66" customFormat="1" ht="12" customHeight="1" spans="1:10">
      <c r="A1" s="127"/>
      <c r="B1" s="127">
        <v>0</v>
      </c>
      <c r="C1" s="128">
        <v>1</v>
      </c>
      <c r="D1" s="128"/>
      <c r="E1" s="129"/>
      <c r="F1" s="129"/>
      <c r="G1" s="129"/>
      <c r="H1" s="129"/>
      <c r="I1" s="129"/>
      <c r="J1" s="129"/>
    </row>
    <row r="2" s="66" customFormat="1" ht="36" customHeight="1" spans="1:10">
      <c r="A2" s="67" t="s">
        <v>13</v>
      </c>
      <c r="B2" s="67"/>
      <c r="C2" s="67"/>
      <c r="D2" s="67"/>
      <c r="E2" s="67"/>
      <c r="F2" s="67"/>
      <c r="G2" s="67"/>
      <c r="H2" s="67"/>
      <c r="I2" s="67"/>
      <c r="J2" s="67"/>
    </row>
    <row r="3" s="86" customFormat="1" ht="24" customHeight="1" spans="1:10">
      <c r="A3" s="130" t="str">
        <f>"单位名称："&amp;封面!$A$2</f>
        <v>单位名称：大理白族自治州交通运输综合行政执法支队</v>
      </c>
      <c r="B3" s="130"/>
      <c r="C3" s="130"/>
      <c r="D3" s="130"/>
      <c r="E3" s="131"/>
      <c r="F3" s="132"/>
      <c r="G3" s="133"/>
      <c r="H3" s="131"/>
      <c r="I3" s="132"/>
      <c r="J3" s="133" t="s">
        <v>21</v>
      </c>
    </row>
    <row r="4" ht="19.5" customHeight="1" spans="1:10">
      <c r="A4" s="134" t="s">
        <v>212</v>
      </c>
      <c r="B4" s="135" t="s">
        <v>186</v>
      </c>
      <c r="C4" s="136"/>
      <c r="D4" s="137" t="s">
        <v>76</v>
      </c>
      <c r="E4" s="58" t="s">
        <v>187</v>
      </c>
      <c r="F4" s="58"/>
      <c r="G4" s="58"/>
      <c r="H4" s="58" t="s">
        <v>188</v>
      </c>
      <c r="I4" s="58"/>
      <c r="J4" s="58"/>
    </row>
    <row r="5" ht="18.75" customHeight="1" spans="1:10">
      <c r="A5" s="134"/>
      <c r="B5" s="134" t="s">
        <v>95</v>
      </c>
      <c r="C5" s="58" t="s">
        <v>96</v>
      </c>
      <c r="D5" s="138"/>
      <c r="E5" s="58" t="s">
        <v>78</v>
      </c>
      <c r="F5" s="58" t="s">
        <v>100</v>
      </c>
      <c r="G5" s="58" t="s">
        <v>101</v>
      </c>
      <c r="H5" s="58" t="s">
        <v>78</v>
      </c>
      <c r="I5" s="58" t="s">
        <v>100</v>
      </c>
      <c r="J5" s="58" t="s">
        <v>101</v>
      </c>
    </row>
    <row r="6" ht="18.75" customHeight="1" spans="1:10">
      <c r="A6" s="139" t="s">
        <v>191</v>
      </c>
      <c r="B6" s="139" t="s">
        <v>192</v>
      </c>
      <c r="C6" s="139" t="s">
        <v>225</v>
      </c>
      <c r="D6" s="139" t="s">
        <v>194</v>
      </c>
      <c r="E6" s="139" t="s">
        <v>195</v>
      </c>
      <c r="F6" s="139" t="s">
        <v>196</v>
      </c>
      <c r="G6" s="139" t="s">
        <v>197</v>
      </c>
      <c r="H6" s="139" t="s">
        <v>426</v>
      </c>
      <c r="I6" s="139" t="s">
        <v>427</v>
      </c>
      <c r="J6" s="139" t="s">
        <v>230</v>
      </c>
    </row>
    <row r="7" ht="18.75" customHeight="1" spans="1:10">
      <c r="A7" s="59" t="s">
        <v>423</v>
      </c>
      <c r="B7" s="140"/>
      <c r="C7" s="141"/>
      <c r="D7" s="141"/>
      <c r="E7" s="142"/>
      <c r="F7" s="142"/>
      <c r="G7" s="142"/>
      <c r="H7" s="142"/>
      <c r="I7" s="142"/>
      <c r="J7" s="142"/>
    </row>
    <row r="8" ht="18.75" customHeight="1" spans="1:10">
      <c r="A8" s="143" t="s">
        <v>151</v>
      </c>
      <c r="B8" s="144"/>
      <c r="C8" s="145"/>
      <c r="D8" s="145"/>
      <c r="E8" s="146" t="s">
        <v>424</v>
      </c>
      <c r="F8" s="147" t="s">
        <v>424</v>
      </c>
      <c r="G8" s="147" t="s">
        <v>424</v>
      </c>
      <c r="H8" s="146" t="s">
        <v>424</v>
      </c>
      <c r="I8" s="147" t="s">
        <v>424</v>
      </c>
      <c r="J8" s="147" t="s">
        <v>424</v>
      </c>
    </row>
    <row r="9" ht="21" customHeight="1" spans="1:2">
      <c r="A9" s="25" t="s">
        <v>425</v>
      </c>
      <c r="B9" s="25"/>
    </row>
  </sheetData>
  <sheetProtection formatCells="0" formatColumns="0" formatRows="0" insertRows="0" insertColumns="0" insertHyperlinks="0" deleteColumns="0" deleteRows="0" sort="0" autoFilter="0" pivotTables="0"/>
  <mergeCells count="8">
    <mergeCell ref="A2:J2"/>
    <mergeCell ref="A3:C3"/>
    <mergeCell ref="B4:C4"/>
    <mergeCell ref="E4:G4"/>
    <mergeCell ref="H4:J4"/>
    <mergeCell ref="A8:C8"/>
    <mergeCell ref="A4:A5"/>
    <mergeCell ref="D4:D5"/>
  </mergeCells>
  <printOptions horizontalCentered="1"/>
  <pageMargins left="0.393700787401575" right="0.393700787401575" top="0.511811023622047" bottom="0.511811023622047" header="0.31496062992126" footer="0.31496062992126"/>
  <pageSetup paperSize="9" scale="6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X13"/>
  <sheetViews>
    <sheetView showZeros="0" view="pageBreakPreview" zoomScaleNormal="70" workbookViewId="0">
      <pane xSplit="2" ySplit="7" topLeftCell="C8" activePane="bottomRight" state="frozen"/>
      <selection/>
      <selection pane="topRight"/>
      <selection pane="bottomLeft"/>
      <selection pane="bottomRight" activeCell="G9" sqref="G9:G11"/>
    </sheetView>
  </sheetViews>
  <sheetFormatPr defaultColWidth="9.13888888888889" defaultRowHeight="14.25" customHeight="1"/>
  <cols>
    <col min="1" max="1" width="39.1388888888889" style="26" customWidth="1"/>
    <col min="2" max="2" width="25.712962962963" style="26" customWidth="1"/>
    <col min="3" max="3" width="35.287037037037" style="26" customWidth="1"/>
    <col min="4" max="5" width="9.57407407407407" style="26" customWidth="1"/>
    <col min="6" max="6" width="15" style="26" customWidth="1"/>
    <col min="7" max="7" width="15.1388888888889" style="26" customWidth="1"/>
    <col min="8" max="9" width="14.1388888888889" style="26" customWidth="1"/>
    <col min="10" max="13" width="9.57407407407407" style="26" customWidth="1"/>
    <col min="14" max="14" width="9.57407407407407" style="52" customWidth="1"/>
    <col min="15" max="15" width="9.57407407407407" style="26" customWidth="1"/>
    <col min="16" max="24" width="9.57407407407407" style="52" customWidth="1"/>
    <col min="25" max="16384" width="9.13888888888889" style="52"/>
  </cols>
  <sheetData>
    <row r="1" s="50" customFormat="1" ht="13.5" customHeight="1" spans="1:15">
      <c r="A1" s="64"/>
      <c r="B1" s="64"/>
      <c r="C1" s="64"/>
      <c r="D1" s="64"/>
      <c r="E1" s="64"/>
      <c r="F1" s="64"/>
      <c r="G1" s="64"/>
      <c r="H1" s="64"/>
      <c r="I1" s="64"/>
      <c r="J1" s="66"/>
      <c r="K1" s="66"/>
      <c r="L1" s="66"/>
      <c r="M1" s="66"/>
      <c r="N1" s="63"/>
      <c r="O1" s="63"/>
    </row>
    <row r="2" s="113" customFormat="1" ht="45" customHeight="1" spans="1:24">
      <c r="A2" s="67" t="s">
        <v>14</v>
      </c>
      <c r="B2" s="67"/>
      <c r="C2" s="67"/>
      <c r="D2" s="67"/>
      <c r="E2" s="67"/>
      <c r="F2" s="67"/>
      <c r="G2" s="67"/>
      <c r="H2" s="67"/>
      <c r="I2" s="67"/>
      <c r="J2" s="67"/>
      <c r="K2" s="67"/>
      <c r="L2" s="67"/>
      <c r="M2" s="67"/>
      <c r="N2" s="67"/>
      <c r="O2" s="67"/>
      <c r="P2" s="67"/>
      <c r="Q2" s="67"/>
      <c r="R2" s="67"/>
      <c r="S2" s="67"/>
      <c r="T2" s="67"/>
      <c r="U2" s="67"/>
      <c r="V2" s="67"/>
      <c r="W2" s="67"/>
      <c r="X2" s="67"/>
    </row>
    <row r="3" s="51" customFormat="1" ht="26.1" customHeight="1" spans="1:24">
      <c r="A3" s="93" t="str">
        <f>"单位名称："&amp;封面!$A$2</f>
        <v>单位名称：大理白族自治州交通运输综合行政执法支队</v>
      </c>
      <c r="B3" s="94"/>
      <c r="C3" s="94"/>
      <c r="D3" s="94"/>
      <c r="E3" s="94"/>
      <c r="F3" s="94"/>
      <c r="G3" s="94"/>
      <c r="H3" s="94"/>
      <c r="I3" s="94"/>
      <c r="J3" s="86"/>
      <c r="K3" s="86"/>
      <c r="L3" s="86"/>
      <c r="M3" s="86"/>
      <c r="Q3" s="124"/>
      <c r="W3" s="125" t="s">
        <v>21</v>
      </c>
      <c r="X3" s="125"/>
    </row>
    <row r="4" ht="15.75" customHeight="1" spans="1:24">
      <c r="A4" s="57" t="s">
        <v>351</v>
      </c>
      <c r="B4" s="57" t="s">
        <v>428</v>
      </c>
      <c r="C4" s="57" t="s">
        <v>429</v>
      </c>
      <c r="D4" s="57" t="s">
        <v>430</v>
      </c>
      <c r="E4" s="57" t="s">
        <v>431</v>
      </c>
      <c r="F4" s="57" t="s">
        <v>432</v>
      </c>
      <c r="G4" s="95" t="s">
        <v>76</v>
      </c>
      <c r="H4" s="96" t="s">
        <v>77</v>
      </c>
      <c r="I4" s="106"/>
      <c r="J4" s="106"/>
      <c r="K4" s="106"/>
      <c r="L4" s="106"/>
      <c r="M4" s="106"/>
      <c r="N4" s="106"/>
      <c r="O4" s="106"/>
      <c r="P4" s="106"/>
      <c r="Q4" s="106"/>
      <c r="R4" s="112"/>
      <c r="S4" s="96" t="s">
        <v>64</v>
      </c>
      <c r="T4" s="106"/>
      <c r="U4" s="106"/>
      <c r="V4" s="106"/>
      <c r="W4" s="106"/>
      <c r="X4" s="112"/>
    </row>
    <row r="5" ht="17.25" customHeight="1" spans="1:24">
      <c r="A5" s="57"/>
      <c r="B5" s="57"/>
      <c r="C5" s="57"/>
      <c r="D5" s="57"/>
      <c r="E5" s="57"/>
      <c r="F5" s="57"/>
      <c r="G5" s="97"/>
      <c r="H5" s="95" t="s">
        <v>78</v>
      </c>
      <c r="I5" s="107" t="s">
        <v>79</v>
      </c>
      <c r="J5" s="57" t="s">
        <v>80</v>
      </c>
      <c r="K5" s="57" t="s">
        <v>81</v>
      </c>
      <c r="L5" s="57" t="s">
        <v>82</v>
      </c>
      <c r="M5" s="57" t="s">
        <v>83</v>
      </c>
      <c r="N5" s="57"/>
      <c r="O5" s="57"/>
      <c r="P5" s="57"/>
      <c r="Q5" s="57"/>
      <c r="R5" s="57"/>
      <c r="S5" s="95" t="s">
        <v>78</v>
      </c>
      <c r="T5" s="95" t="s">
        <v>79</v>
      </c>
      <c r="U5" s="95" t="s">
        <v>80</v>
      </c>
      <c r="V5" s="95" t="s">
        <v>81</v>
      </c>
      <c r="W5" s="95" t="s">
        <v>82</v>
      </c>
      <c r="X5" s="95" t="s">
        <v>83</v>
      </c>
    </row>
    <row r="6" ht="42.75" customHeight="1" spans="1:24">
      <c r="A6" s="57"/>
      <c r="B6" s="57"/>
      <c r="C6" s="57"/>
      <c r="D6" s="57"/>
      <c r="E6" s="57"/>
      <c r="F6" s="57"/>
      <c r="G6" s="98"/>
      <c r="H6" s="98"/>
      <c r="I6" s="108"/>
      <c r="J6" s="57"/>
      <c r="K6" s="57"/>
      <c r="L6" s="57"/>
      <c r="M6" s="57" t="s">
        <v>78</v>
      </c>
      <c r="N6" s="57" t="s">
        <v>84</v>
      </c>
      <c r="O6" s="57" t="s">
        <v>85</v>
      </c>
      <c r="P6" s="57" t="s">
        <v>86</v>
      </c>
      <c r="Q6" s="57" t="s">
        <v>87</v>
      </c>
      <c r="R6" s="57" t="s">
        <v>88</v>
      </c>
      <c r="S6" s="98"/>
      <c r="T6" s="98"/>
      <c r="U6" s="98"/>
      <c r="V6" s="98"/>
      <c r="W6" s="98"/>
      <c r="X6" s="98"/>
    </row>
    <row r="7" ht="15" customHeight="1" spans="1:24">
      <c r="A7" s="115">
        <v>1</v>
      </c>
      <c r="B7" s="115">
        <v>2</v>
      </c>
      <c r="C7" s="115">
        <v>3</v>
      </c>
      <c r="D7" s="115">
        <v>4</v>
      </c>
      <c r="E7" s="115">
        <v>5</v>
      </c>
      <c r="F7" s="115">
        <v>6</v>
      </c>
      <c r="G7" s="115" t="s">
        <v>433</v>
      </c>
      <c r="H7" s="115" t="s">
        <v>434</v>
      </c>
      <c r="I7" s="115">
        <v>9</v>
      </c>
      <c r="J7" s="115">
        <v>10</v>
      </c>
      <c r="K7" s="115">
        <v>11</v>
      </c>
      <c r="L7" s="115">
        <v>12</v>
      </c>
      <c r="M7" s="115" t="s">
        <v>435</v>
      </c>
      <c r="N7" s="115">
        <v>14</v>
      </c>
      <c r="O7" s="115">
        <v>15</v>
      </c>
      <c r="P7" s="115">
        <v>16</v>
      </c>
      <c r="Q7" s="115">
        <v>17</v>
      </c>
      <c r="R7" s="115">
        <v>18</v>
      </c>
      <c r="S7" s="115" t="s">
        <v>236</v>
      </c>
      <c r="T7" s="115">
        <v>20</v>
      </c>
      <c r="U7" s="115">
        <v>21</v>
      </c>
      <c r="V7" s="115">
        <v>22</v>
      </c>
      <c r="W7" s="115">
        <v>23</v>
      </c>
      <c r="X7" s="115">
        <v>24</v>
      </c>
    </row>
    <row r="8" s="114" customFormat="1" ht="21" customHeight="1" spans="1:24">
      <c r="A8" s="16" t="s">
        <v>0</v>
      </c>
      <c r="B8" s="116"/>
      <c r="C8" s="116"/>
      <c r="D8" s="116"/>
      <c r="E8" s="117"/>
      <c r="F8" s="18">
        <v>81715</v>
      </c>
      <c r="G8" s="18">
        <v>193715</v>
      </c>
      <c r="H8" s="18">
        <v>193715</v>
      </c>
      <c r="I8" s="18">
        <v>193715</v>
      </c>
      <c r="J8" s="18"/>
      <c r="K8" s="18"/>
      <c r="L8" s="18"/>
      <c r="M8" s="18"/>
      <c r="N8" s="18"/>
      <c r="O8" s="18"/>
      <c r="P8" s="18"/>
      <c r="Q8" s="18"/>
      <c r="R8" s="18"/>
      <c r="S8" s="18"/>
      <c r="T8" s="18"/>
      <c r="U8" s="18"/>
      <c r="V8" s="18"/>
      <c r="W8" s="18"/>
      <c r="X8" s="18"/>
    </row>
    <row r="9" s="114" customFormat="1" ht="21" customHeight="1" spans="1:24">
      <c r="A9" s="118" t="s">
        <v>273</v>
      </c>
      <c r="B9" s="116" t="s">
        <v>436</v>
      </c>
      <c r="C9" s="116" t="s">
        <v>437</v>
      </c>
      <c r="D9" s="116" t="s">
        <v>438</v>
      </c>
      <c r="E9" s="119">
        <v>13</v>
      </c>
      <c r="F9" s="21"/>
      <c r="G9" s="21">
        <v>52000</v>
      </c>
      <c r="H9" s="21">
        <v>52000</v>
      </c>
      <c r="I9" s="21">
        <v>52000</v>
      </c>
      <c r="J9" s="21"/>
      <c r="K9" s="21"/>
      <c r="L9" s="21"/>
      <c r="M9" s="21"/>
      <c r="N9" s="21"/>
      <c r="O9" s="21"/>
      <c r="P9" s="21"/>
      <c r="Q9" s="21"/>
      <c r="R9" s="21"/>
      <c r="S9" s="21"/>
      <c r="T9" s="21"/>
      <c r="U9" s="21"/>
      <c r="V9" s="21"/>
      <c r="W9" s="21"/>
      <c r="X9" s="21"/>
    </row>
    <row r="10" s="114" customFormat="1" ht="21" customHeight="1" spans="1:24">
      <c r="A10" s="118" t="s">
        <v>273</v>
      </c>
      <c r="B10" s="116" t="s">
        <v>439</v>
      </c>
      <c r="C10" s="116" t="s">
        <v>440</v>
      </c>
      <c r="D10" s="116" t="s">
        <v>441</v>
      </c>
      <c r="E10" s="119">
        <v>1</v>
      </c>
      <c r="F10" s="21">
        <v>57500</v>
      </c>
      <c r="G10" s="21">
        <v>57500</v>
      </c>
      <c r="H10" s="21">
        <v>57500</v>
      </c>
      <c r="I10" s="21">
        <v>57500</v>
      </c>
      <c r="J10" s="21"/>
      <c r="K10" s="21"/>
      <c r="L10" s="21"/>
      <c r="M10" s="21"/>
      <c r="N10" s="21"/>
      <c r="O10" s="21"/>
      <c r="P10" s="21"/>
      <c r="Q10" s="21"/>
      <c r="R10" s="21"/>
      <c r="S10" s="22"/>
      <c r="T10" s="22"/>
      <c r="U10" s="22"/>
      <c r="V10" s="22"/>
      <c r="W10" s="22"/>
      <c r="X10" s="22"/>
    </row>
    <row r="11" s="114" customFormat="1" ht="21" customHeight="1" spans="1:24">
      <c r="A11" s="118" t="s">
        <v>273</v>
      </c>
      <c r="B11" s="116" t="s">
        <v>442</v>
      </c>
      <c r="C11" s="116" t="s">
        <v>443</v>
      </c>
      <c r="D11" s="116" t="s">
        <v>441</v>
      </c>
      <c r="E11" s="119">
        <v>1</v>
      </c>
      <c r="F11" s="21"/>
      <c r="G11" s="21">
        <v>60000</v>
      </c>
      <c r="H11" s="21">
        <v>60000</v>
      </c>
      <c r="I11" s="21">
        <v>60000</v>
      </c>
      <c r="J11" s="21"/>
      <c r="K11" s="21"/>
      <c r="L11" s="21"/>
      <c r="M11" s="21"/>
      <c r="N11" s="21"/>
      <c r="O11" s="21"/>
      <c r="P11" s="21"/>
      <c r="Q11" s="21"/>
      <c r="R11" s="21"/>
      <c r="S11" s="22"/>
      <c r="T11" s="22"/>
      <c r="U11" s="22"/>
      <c r="V11" s="22"/>
      <c r="W11" s="22"/>
      <c r="X11" s="22"/>
    </row>
    <row r="12" s="114" customFormat="1" ht="21" customHeight="1" spans="1:24">
      <c r="A12" s="118" t="s">
        <v>284</v>
      </c>
      <c r="B12" s="116" t="s">
        <v>444</v>
      </c>
      <c r="C12" s="116" t="s">
        <v>445</v>
      </c>
      <c r="D12" s="116" t="s">
        <v>446</v>
      </c>
      <c r="E12" s="119">
        <v>167</v>
      </c>
      <c r="F12" s="21">
        <v>24215</v>
      </c>
      <c r="G12" s="21">
        <v>24215</v>
      </c>
      <c r="H12" s="21">
        <v>24215</v>
      </c>
      <c r="I12" s="21">
        <v>24215</v>
      </c>
      <c r="J12" s="21"/>
      <c r="K12" s="21"/>
      <c r="L12" s="21"/>
      <c r="M12" s="21"/>
      <c r="N12" s="21"/>
      <c r="O12" s="21"/>
      <c r="P12" s="21"/>
      <c r="Q12" s="21"/>
      <c r="R12" s="21"/>
      <c r="S12" s="22"/>
      <c r="T12" s="22"/>
      <c r="U12" s="22"/>
      <c r="V12" s="22"/>
      <c r="W12" s="22"/>
      <c r="X12" s="22"/>
    </row>
    <row r="13" ht="21" customHeight="1" spans="1:24">
      <c r="A13" s="120" t="s">
        <v>151</v>
      </c>
      <c r="B13" s="121"/>
      <c r="C13" s="121"/>
      <c r="D13" s="121"/>
      <c r="E13" s="122"/>
      <c r="F13" s="18">
        <v>81715</v>
      </c>
      <c r="G13" s="18">
        <v>193715</v>
      </c>
      <c r="H13" s="18">
        <v>193715</v>
      </c>
      <c r="I13" s="18">
        <v>193715</v>
      </c>
      <c r="J13" s="123" t="s">
        <v>424</v>
      </c>
      <c r="K13" s="123" t="s">
        <v>424</v>
      </c>
      <c r="L13" s="123" t="s">
        <v>424</v>
      </c>
      <c r="M13" s="123"/>
      <c r="N13" s="123" t="s">
        <v>424</v>
      </c>
      <c r="O13" s="123" t="s">
        <v>424</v>
      </c>
      <c r="P13" s="123" t="s">
        <v>424</v>
      </c>
      <c r="Q13" s="123" t="s">
        <v>424</v>
      </c>
      <c r="R13" s="123" t="s">
        <v>424</v>
      </c>
      <c r="S13" s="123" t="s">
        <v>424</v>
      </c>
      <c r="T13" s="123" t="s">
        <v>424</v>
      </c>
      <c r="U13" s="123" t="s">
        <v>424</v>
      </c>
      <c r="V13" s="123"/>
      <c r="W13" s="123" t="s">
        <v>424</v>
      </c>
      <c r="X13" s="123" t="s">
        <v>424</v>
      </c>
    </row>
  </sheetData>
  <sheetProtection formatCells="0" formatColumns="0" formatRows="0" insertRows="0" insertColumns="0" insertHyperlinks="0" deleteColumns="0" deleteRows="0" sort="0" autoFilter="0" pivotTables="0"/>
  <mergeCells count="25">
    <mergeCell ref="A2:X2"/>
    <mergeCell ref="A3:F3"/>
    <mergeCell ref="W3:X3"/>
    <mergeCell ref="H4:R4"/>
    <mergeCell ref="S4:X4"/>
    <mergeCell ref="M5:R5"/>
    <mergeCell ref="A13:E13"/>
    <mergeCell ref="A4:A6"/>
    <mergeCell ref="B4:B6"/>
    <mergeCell ref="C4:C6"/>
    <mergeCell ref="D4:D6"/>
    <mergeCell ref="E4:E6"/>
    <mergeCell ref="F4:F6"/>
    <mergeCell ref="G4:G6"/>
    <mergeCell ref="H5:H6"/>
    <mergeCell ref="I5:I6"/>
    <mergeCell ref="J5:J6"/>
    <mergeCell ref="K5:K6"/>
    <mergeCell ref="L5:L6"/>
    <mergeCell ref="S5:S6"/>
    <mergeCell ref="T5:T6"/>
    <mergeCell ref="U5:U6"/>
    <mergeCell ref="V5:V6"/>
    <mergeCell ref="W5:W6"/>
    <mergeCell ref="X5:X6"/>
  </mergeCells>
  <printOptions horizontalCentered="1"/>
  <pageMargins left="0.393700787401575" right="0.393700787401575" top="0.511811023622047" bottom="0.511811023622047" header="0.31496062992126" footer="0.31496062992126"/>
  <pageSetup paperSize="9" scale="44"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X13"/>
  <sheetViews>
    <sheetView showZeros="0" view="pageBreakPreview" zoomScaleNormal="70" workbookViewId="0">
      <pane xSplit="2" ySplit="7" topLeftCell="C8" activePane="bottomRight" state="frozen"/>
      <selection/>
      <selection pane="topRight"/>
      <selection pane="bottomLeft"/>
      <selection pane="bottomRight" activeCell="A13" sqref="A13"/>
    </sheetView>
  </sheetViews>
  <sheetFormatPr defaultColWidth="8.71296296296296" defaultRowHeight="14.25" customHeight="1"/>
  <cols>
    <col min="1" max="1" width="29.5740740740741" style="90" customWidth="1"/>
    <col min="2" max="6" width="20.712962962963" style="90" customWidth="1"/>
    <col min="7" max="10" width="10.1388888888889" style="26" customWidth="1"/>
    <col min="11" max="11" width="10.1388888888889" style="52" customWidth="1"/>
    <col min="12" max="22" width="10.1388888888889" style="26" customWidth="1"/>
    <col min="23" max="23" width="10.1388888888889" style="52" customWidth="1"/>
    <col min="24" max="24" width="10.1388888888889" style="26" customWidth="1"/>
    <col min="25" max="16384" width="8.71296296296296" style="52"/>
  </cols>
  <sheetData>
    <row r="1" s="50" customFormat="1" ht="13.5" customHeight="1" spans="1:24">
      <c r="A1" s="64"/>
      <c r="B1" s="64"/>
      <c r="C1" s="64"/>
      <c r="D1" s="64"/>
      <c r="E1" s="64"/>
      <c r="F1" s="64"/>
      <c r="G1" s="91"/>
      <c r="H1" s="91"/>
      <c r="I1" s="91"/>
      <c r="J1" s="91"/>
      <c r="K1" s="103"/>
      <c r="L1" s="104"/>
      <c r="M1" s="104"/>
      <c r="N1" s="104"/>
      <c r="O1" s="104"/>
      <c r="P1" s="104"/>
      <c r="Q1" s="104"/>
      <c r="R1" s="104"/>
      <c r="S1" s="104"/>
      <c r="T1" s="104"/>
      <c r="U1" s="104"/>
      <c r="V1" s="104"/>
      <c r="W1" s="110"/>
      <c r="X1" s="110"/>
    </row>
    <row r="2" s="89" customFormat="1" ht="45" customHeight="1" spans="1:24">
      <c r="A2" s="92" t="s">
        <v>15</v>
      </c>
      <c r="B2" s="92"/>
      <c r="C2" s="92"/>
      <c r="D2" s="92"/>
      <c r="E2" s="92"/>
      <c r="F2" s="92"/>
      <c r="G2" s="92"/>
      <c r="H2" s="92"/>
      <c r="I2" s="92"/>
      <c r="J2" s="92"/>
      <c r="K2" s="92"/>
      <c r="L2" s="92"/>
      <c r="M2" s="92"/>
      <c r="N2" s="92"/>
      <c r="O2" s="92"/>
      <c r="P2" s="92"/>
      <c r="Q2" s="92"/>
      <c r="R2" s="92"/>
      <c r="S2" s="92"/>
      <c r="T2" s="92"/>
      <c r="U2" s="92"/>
      <c r="V2" s="92"/>
      <c r="W2" s="92"/>
      <c r="X2" s="92"/>
    </row>
    <row r="3" s="51" customFormat="1" ht="26.1" customHeight="1" spans="1:24">
      <c r="A3" s="93" t="str">
        <f>"单位名称："&amp;封面!$A$2</f>
        <v>单位名称：大理白族自治州交通运输综合行政执法支队</v>
      </c>
      <c r="B3" s="94"/>
      <c r="C3" s="94"/>
      <c r="D3" s="94"/>
      <c r="E3" s="94"/>
      <c r="F3" s="94"/>
      <c r="G3" s="69"/>
      <c r="H3" s="69"/>
      <c r="I3" s="69"/>
      <c r="J3" s="69"/>
      <c r="K3" s="105"/>
      <c r="L3" s="71"/>
      <c r="M3" s="71"/>
      <c r="N3" s="71"/>
      <c r="O3" s="71"/>
      <c r="P3" s="71"/>
      <c r="Q3" s="71"/>
      <c r="R3" s="71"/>
      <c r="S3" s="71"/>
      <c r="T3" s="71"/>
      <c r="U3" s="71"/>
      <c r="V3" s="71"/>
      <c r="W3" s="111" t="s">
        <v>21</v>
      </c>
      <c r="X3" s="111"/>
    </row>
    <row r="4" ht="15.75" customHeight="1" spans="1:24">
      <c r="A4" s="57" t="s">
        <v>351</v>
      </c>
      <c r="B4" s="57" t="s">
        <v>447</v>
      </c>
      <c r="C4" s="57" t="s">
        <v>448</v>
      </c>
      <c r="D4" s="57" t="s">
        <v>449</v>
      </c>
      <c r="E4" s="57" t="s">
        <v>450</v>
      </c>
      <c r="F4" s="57" t="s">
        <v>451</v>
      </c>
      <c r="G4" s="95" t="s">
        <v>76</v>
      </c>
      <c r="H4" s="96" t="s">
        <v>77</v>
      </c>
      <c r="I4" s="106"/>
      <c r="J4" s="106"/>
      <c r="K4" s="106"/>
      <c r="L4" s="106"/>
      <c r="M4" s="106"/>
      <c r="N4" s="106"/>
      <c r="O4" s="106"/>
      <c r="P4" s="106"/>
      <c r="Q4" s="106"/>
      <c r="R4" s="112"/>
      <c r="S4" s="96" t="s">
        <v>64</v>
      </c>
      <c r="T4" s="106"/>
      <c r="U4" s="106"/>
      <c r="V4" s="106"/>
      <c r="W4" s="106"/>
      <c r="X4" s="112"/>
    </row>
    <row r="5" ht="17.25" customHeight="1" spans="1:24">
      <c r="A5" s="57"/>
      <c r="B5" s="57"/>
      <c r="C5" s="57"/>
      <c r="D5" s="57"/>
      <c r="E5" s="57"/>
      <c r="F5" s="57"/>
      <c r="G5" s="97"/>
      <c r="H5" s="95" t="s">
        <v>78</v>
      </c>
      <c r="I5" s="107" t="s">
        <v>79</v>
      </c>
      <c r="J5" s="57" t="s">
        <v>80</v>
      </c>
      <c r="K5" s="57" t="s">
        <v>81</v>
      </c>
      <c r="L5" s="57" t="s">
        <v>82</v>
      </c>
      <c r="M5" s="57" t="s">
        <v>83</v>
      </c>
      <c r="N5" s="57"/>
      <c r="O5" s="57"/>
      <c r="P5" s="57"/>
      <c r="Q5" s="57"/>
      <c r="R5" s="57"/>
      <c r="S5" s="95" t="s">
        <v>78</v>
      </c>
      <c r="T5" s="95" t="s">
        <v>79</v>
      </c>
      <c r="U5" s="95" t="s">
        <v>80</v>
      </c>
      <c r="V5" s="95" t="s">
        <v>81</v>
      </c>
      <c r="W5" s="95" t="s">
        <v>82</v>
      </c>
      <c r="X5" s="95" t="s">
        <v>83</v>
      </c>
    </row>
    <row r="6" ht="30" customHeight="1" spans="1:24">
      <c r="A6" s="57"/>
      <c r="B6" s="57"/>
      <c r="C6" s="57"/>
      <c r="D6" s="57"/>
      <c r="E6" s="57"/>
      <c r="F6" s="57"/>
      <c r="G6" s="98"/>
      <c r="H6" s="98"/>
      <c r="I6" s="108"/>
      <c r="J6" s="57"/>
      <c r="K6" s="57"/>
      <c r="L6" s="57"/>
      <c r="M6" s="57" t="s">
        <v>78</v>
      </c>
      <c r="N6" s="57" t="s">
        <v>84</v>
      </c>
      <c r="O6" s="57" t="s">
        <v>85</v>
      </c>
      <c r="P6" s="57" t="s">
        <v>86</v>
      </c>
      <c r="Q6" s="57" t="s">
        <v>87</v>
      </c>
      <c r="R6" s="57" t="s">
        <v>88</v>
      </c>
      <c r="S6" s="98"/>
      <c r="T6" s="98"/>
      <c r="U6" s="98"/>
      <c r="V6" s="98"/>
      <c r="W6" s="98"/>
      <c r="X6" s="98"/>
    </row>
    <row r="7" ht="15" customHeight="1" spans="1:24">
      <c r="A7" s="79">
        <v>1</v>
      </c>
      <c r="B7" s="79">
        <v>2</v>
      </c>
      <c r="C7" s="79">
        <v>3</v>
      </c>
      <c r="D7" s="79">
        <v>4</v>
      </c>
      <c r="E7" s="79">
        <v>5</v>
      </c>
      <c r="F7" s="79">
        <v>6</v>
      </c>
      <c r="G7" s="79" t="s">
        <v>433</v>
      </c>
      <c r="H7" s="79" t="s">
        <v>434</v>
      </c>
      <c r="I7" s="79">
        <v>9</v>
      </c>
      <c r="J7" s="79">
        <v>10</v>
      </c>
      <c r="K7" s="79">
        <v>11</v>
      </c>
      <c r="L7" s="79">
        <v>12</v>
      </c>
      <c r="M7" s="79" t="s">
        <v>435</v>
      </c>
      <c r="N7" s="79">
        <v>14</v>
      </c>
      <c r="O7" s="79">
        <v>15</v>
      </c>
      <c r="P7" s="79">
        <v>16</v>
      </c>
      <c r="Q7" s="79">
        <v>17</v>
      </c>
      <c r="R7" s="79">
        <v>18</v>
      </c>
      <c r="S7" s="79" t="s">
        <v>236</v>
      </c>
      <c r="T7" s="79">
        <v>20</v>
      </c>
      <c r="U7" s="79">
        <v>21</v>
      </c>
      <c r="V7" s="79">
        <v>22</v>
      </c>
      <c r="W7" s="79">
        <v>23</v>
      </c>
      <c r="X7" s="79">
        <v>24</v>
      </c>
    </row>
    <row r="8" ht="22.5" customHeight="1" spans="1:24">
      <c r="A8" s="43" t="s">
        <v>423</v>
      </c>
      <c r="B8" s="99"/>
      <c r="C8" s="99"/>
      <c r="D8" s="99"/>
      <c r="E8" s="99"/>
      <c r="F8" s="99"/>
      <c r="G8" s="80" t="s">
        <v>424</v>
      </c>
      <c r="H8" s="80" t="s">
        <v>424</v>
      </c>
      <c r="I8" s="80" t="s">
        <v>424</v>
      </c>
      <c r="J8" s="80" t="s">
        <v>424</v>
      </c>
      <c r="K8" s="80" t="s">
        <v>424</v>
      </c>
      <c r="L8" s="80" t="s">
        <v>424</v>
      </c>
      <c r="M8" s="80" t="s">
        <v>424</v>
      </c>
      <c r="N8" s="80" t="s">
        <v>424</v>
      </c>
      <c r="O8" s="80"/>
      <c r="P8" s="80"/>
      <c r="Q8" s="80"/>
      <c r="R8" s="80"/>
      <c r="S8" s="80"/>
      <c r="T8" s="80"/>
      <c r="U8" s="80"/>
      <c r="V8" s="80"/>
      <c r="W8" s="80" t="s">
        <v>424</v>
      </c>
      <c r="X8" s="80" t="s">
        <v>424</v>
      </c>
    </row>
    <row r="9" ht="22.5" customHeight="1" spans="1:24">
      <c r="A9" s="100"/>
      <c r="B9" s="99"/>
      <c r="C9" s="99"/>
      <c r="D9" s="99"/>
      <c r="E9" s="99"/>
      <c r="F9" s="99"/>
      <c r="G9" s="80"/>
      <c r="H9" s="80"/>
      <c r="I9" s="80"/>
      <c r="J9" s="80"/>
      <c r="K9" s="80"/>
      <c r="L9" s="80"/>
      <c r="M9" s="80"/>
      <c r="N9" s="80"/>
      <c r="O9" s="80"/>
      <c r="P9" s="80"/>
      <c r="Q9" s="80"/>
      <c r="R9" s="80"/>
      <c r="S9" s="80"/>
      <c r="T9" s="80"/>
      <c r="U9" s="80"/>
      <c r="V9" s="80"/>
      <c r="W9" s="80"/>
      <c r="X9" s="80"/>
    </row>
    <row r="10" ht="22.5" customHeight="1" spans="1:24">
      <c r="A10" s="99"/>
      <c r="B10" s="99"/>
      <c r="C10" s="99"/>
      <c r="D10" s="99"/>
      <c r="E10" s="99"/>
      <c r="F10" s="99"/>
      <c r="G10" s="80"/>
      <c r="H10" s="80"/>
      <c r="I10" s="80"/>
      <c r="J10" s="80"/>
      <c r="K10" s="80"/>
      <c r="L10" s="80"/>
      <c r="M10" s="80"/>
      <c r="N10" s="80"/>
      <c r="O10" s="80"/>
      <c r="P10" s="80"/>
      <c r="Q10" s="80"/>
      <c r="R10" s="80"/>
      <c r="S10" s="80"/>
      <c r="T10" s="80"/>
      <c r="U10" s="80"/>
      <c r="V10" s="80"/>
      <c r="W10" s="80"/>
      <c r="X10" s="80"/>
    </row>
    <row r="11" ht="22.5" customHeight="1" spans="1:24">
      <c r="A11" s="99"/>
      <c r="B11" s="43"/>
      <c r="C11" s="43"/>
      <c r="D11" s="43"/>
      <c r="E11" s="43"/>
      <c r="F11" s="43"/>
      <c r="G11" s="80" t="s">
        <v>424</v>
      </c>
      <c r="H11" s="80" t="s">
        <v>424</v>
      </c>
      <c r="I11" s="80" t="s">
        <v>424</v>
      </c>
      <c r="J11" s="80" t="s">
        <v>424</v>
      </c>
      <c r="K11" s="80" t="s">
        <v>424</v>
      </c>
      <c r="L11" s="80" t="s">
        <v>424</v>
      </c>
      <c r="M11" s="80" t="s">
        <v>424</v>
      </c>
      <c r="N11" s="80" t="s">
        <v>424</v>
      </c>
      <c r="O11" s="80"/>
      <c r="P11" s="80"/>
      <c r="Q11" s="80"/>
      <c r="R11" s="80"/>
      <c r="S11" s="80"/>
      <c r="T11" s="80"/>
      <c r="U11" s="80"/>
      <c r="V11" s="80"/>
      <c r="W11" s="80" t="s">
        <v>424</v>
      </c>
      <c r="X11" s="80" t="s">
        <v>424</v>
      </c>
    </row>
    <row r="12" ht="22.5" customHeight="1" spans="1:24">
      <c r="A12" s="101" t="s">
        <v>151</v>
      </c>
      <c r="B12" s="101"/>
      <c r="C12" s="101"/>
      <c r="D12" s="101"/>
      <c r="E12" s="101"/>
      <c r="F12" s="101"/>
      <c r="G12" s="102"/>
      <c r="H12" s="102"/>
      <c r="I12" s="102"/>
      <c r="J12" s="102"/>
      <c r="K12" s="109"/>
      <c r="L12" s="102"/>
      <c r="M12" s="102"/>
      <c r="N12" s="102"/>
      <c r="O12" s="102"/>
      <c r="P12" s="102"/>
      <c r="Q12" s="102"/>
      <c r="R12" s="102"/>
      <c r="S12" s="102"/>
      <c r="T12" s="102"/>
      <c r="U12" s="102"/>
      <c r="V12" s="102"/>
      <c r="W12" s="109"/>
      <c r="X12" s="102"/>
    </row>
    <row r="13" ht="22.5" customHeight="1" spans="1:1">
      <c r="A13" s="25" t="s">
        <v>425</v>
      </c>
    </row>
  </sheetData>
  <sheetProtection formatCells="0" formatColumns="0" formatRows="0" insertRows="0" insertColumns="0" insertHyperlinks="0" deleteColumns="0" deleteRows="0" sort="0" autoFilter="0" pivotTables="0"/>
  <mergeCells count="25">
    <mergeCell ref="A2:X2"/>
    <mergeCell ref="A3:C3"/>
    <mergeCell ref="W3:X3"/>
    <mergeCell ref="H4:R4"/>
    <mergeCell ref="S4:X4"/>
    <mergeCell ref="M5:R5"/>
    <mergeCell ref="A12:F12"/>
    <mergeCell ref="A4:A6"/>
    <mergeCell ref="B4:B6"/>
    <mergeCell ref="C4:C6"/>
    <mergeCell ref="D4:D6"/>
    <mergeCell ref="E4:E6"/>
    <mergeCell ref="F4:F6"/>
    <mergeCell ref="G4:G6"/>
    <mergeCell ref="H5:H6"/>
    <mergeCell ref="I5:I6"/>
    <mergeCell ref="J5:J6"/>
    <mergeCell ref="K5:K6"/>
    <mergeCell ref="L5:L6"/>
    <mergeCell ref="S5:S6"/>
    <mergeCell ref="T5:T6"/>
    <mergeCell ref="U5:U6"/>
    <mergeCell ref="V5:V6"/>
    <mergeCell ref="W5:W6"/>
    <mergeCell ref="X5:X6"/>
  </mergeCells>
  <pageMargins left="0.708661417322835" right="0.708661417322835" top="0.748031496062992" bottom="0.748031496062992" header="0.31496062992126" footer="0.31496062992126"/>
  <pageSetup paperSize="9" scale="42"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S12"/>
  <sheetViews>
    <sheetView showZeros="0" view="pageBreakPreview" zoomScaleNormal="100" workbookViewId="0">
      <pane xSplit="1" ySplit="6" topLeftCell="B7" activePane="bottomRight" state="frozen"/>
      <selection/>
      <selection pane="topRight"/>
      <selection pane="bottomLeft"/>
      <selection pane="bottomRight" activeCell="G35" sqref="G35"/>
    </sheetView>
  </sheetViews>
  <sheetFormatPr defaultColWidth="9.13888888888889" defaultRowHeight="14.25" customHeight="1"/>
  <cols>
    <col min="1" max="1" width="37.712962962963" style="26" customWidth="1"/>
    <col min="2" max="2" width="29.287037037037" style="26" customWidth="1"/>
    <col min="3" max="6" width="13.4259259259259" style="26" customWidth="1"/>
    <col min="7" max="7" width="11.287037037037" style="26" customWidth="1"/>
    <col min="8" max="19" width="10.287037037037" style="26" customWidth="1"/>
    <col min="20" max="16384" width="9.13888888888889" style="52"/>
  </cols>
  <sheetData>
    <row r="1" s="50" customFormat="1" ht="13.5" customHeight="1" spans="1:19">
      <c r="A1" s="64"/>
      <c r="B1" s="64"/>
      <c r="C1" s="64"/>
      <c r="D1" s="64"/>
      <c r="E1" s="65"/>
      <c r="F1" s="65"/>
      <c r="G1" s="65"/>
      <c r="H1" s="66"/>
      <c r="I1" s="66"/>
      <c r="J1" s="66"/>
      <c r="K1" s="66"/>
      <c r="L1" s="66"/>
      <c r="M1" s="66"/>
      <c r="N1" s="66"/>
      <c r="O1" s="66"/>
      <c r="P1" s="66"/>
      <c r="Q1" s="66"/>
      <c r="R1" s="66"/>
      <c r="S1" s="66"/>
    </row>
    <row r="2" s="50" customFormat="1" ht="35.1" customHeight="1" spans="1:19">
      <c r="A2" s="67" t="s">
        <v>16</v>
      </c>
      <c r="B2" s="67"/>
      <c r="C2" s="54"/>
      <c r="D2" s="54"/>
      <c r="E2" s="54"/>
      <c r="F2" s="54"/>
      <c r="G2" s="54"/>
      <c r="H2" s="54"/>
      <c r="I2" s="54"/>
      <c r="J2" s="54"/>
      <c r="K2" s="54"/>
      <c r="L2" s="54"/>
      <c r="M2" s="54"/>
      <c r="N2" s="54"/>
      <c r="O2" s="54"/>
      <c r="P2" s="54"/>
      <c r="Q2" s="54"/>
      <c r="R2" s="54"/>
      <c r="S2" s="54"/>
    </row>
    <row r="3" s="51" customFormat="1" ht="24" customHeight="1" spans="1:19">
      <c r="A3" s="68" t="str">
        <f>"单位名称："&amp;封面!$A$2</f>
        <v>单位名称：大理白族自治州交通运输综合行政执法支队</v>
      </c>
      <c r="B3" s="68"/>
      <c r="C3" s="69"/>
      <c r="D3" s="69"/>
      <c r="E3" s="69"/>
      <c r="F3" s="70"/>
      <c r="G3" s="70"/>
      <c r="H3" s="71"/>
      <c r="I3" s="71"/>
      <c r="J3" s="71"/>
      <c r="K3" s="71"/>
      <c r="L3" s="71"/>
      <c r="M3" s="86"/>
      <c r="N3" s="86"/>
      <c r="O3" s="86"/>
      <c r="P3" s="86"/>
      <c r="Q3" s="86"/>
      <c r="R3" s="87" t="s">
        <v>21</v>
      </c>
      <c r="S3" s="87"/>
    </row>
    <row r="4" ht="19.5" customHeight="1" spans="1:19">
      <c r="A4" s="58" t="s">
        <v>351</v>
      </c>
      <c r="B4" s="72" t="s">
        <v>186</v>
      </c>
      <c r="C4" s="58" t="s">
        <v>452</v>
      </c>
      <c r="D4" s="58"/>
      <c r="E4" s="58"/>
      <c r="F4" s="58"/>
      <c r="G4" s="73" t="s">
        <v>453</v>
      </c>
      <c r="H4" s="74"/>
      <c r="I4" s="74"/>
      <c r="J4" s="74"/>
      <c r="K4" s="74"/>
      <c r="L4" s="74"/>
      <c r="M4" s="74"/>
      <c r="N4" s="74"/>
      <c r="O4" s="74"/>
      <c r="P4" s="74"/>
      <c r="Q4" s="74"/>
      <c r="R4" s="74"/>
      <c r="S4" s="88"/>
    </row>
    <row r="5" ht="40.5" customHeight="1" spans="1:19">
      <c r="A5" s="58"/>
      <c r="B5" s="75"/>
      <c r="C5" s="58" t="s">
        <v>76</v>
      </c>
      <c r="D5" s="57" t="s">
        <v>79</v>
      </c>
      <c r="E5" s="57" t="s">
        <v>80</v>
      </c>
      <c r="F5" s="57" t="s">
        <v>81</v>
      </c>
      <c r="G5" s="57" t="s">
        <v>76</v>
      </c>
      <c r="H5" s="76" t="s">
        <v>454</v>
      </c>
      <c r="I5" s="76" t="s">
        <v>455</v>
      </c>
      <c r="J5" s="76" t="s">
        <v>456</v>
      </c>
      <c r="K5" s="76" t="s">
        <v>457</v>
      </c>
      <c r="L5" s="76" t="s">
        <v>458</v>
      </c>
      <c r="M5" s="76" t="s">
        <v>459</v>
      </c>
      <c r="N5" s="76" t="s">
        <v>460</v>
      </c>
      <c r="O5" s="76" t="s">
        <v>461</v>
      </c>
      <c r="P5" s="76" t="s">
        <v>462</v>
      </c>
      <c r="Q5" s="76" t="s">
        <v>463</v>
      </c>
      <c r="R5" s="76" t="s">
        <v>464</v>
      </c>
      <c r="S5" s="76" t="s">
        <v>465</v>
      </c>
    </row>
    <row r="6" ht="19.5" customHeight="1" spans="1:19">
      <c r="A6" s="77">
        <v>1</v>
      </c>
      <c r="B6" s="77">
        <v>2</v>
      </c>
      <c r="C6" s="77" t="s">
        <v>466</v>
      </c>
      <c r="D6" s="78">
        <v>4</v>
      </c>
      <c r="E6" s="77">
        <v>5</v>
      </c>
      <c r="F6" s="77">
        <v>6</v>
      </c>
      <c r="G6" s="79" t="s">
        <v>467</v>
      </c>
      <c r="H6" s="77">
        <v>8</v>
      </c>
      <c r="I6" s="77">
        <v>9</v>
      </c>
      <c r="J6" s="77">
        <v>10</v>
      </c>
      <c r="K6" s="77">
        <v>11</v>
      </c>
      <c r="L6" s="77">
        <v>12</v>
      </c>
      <c r="M6" s="77">
        <v>13</v>
      </c>
      <c r="N6" s="77">
        <v>14</v>
      </c>
      <c r="O6" s="77">
        <v>15</v>
      </c>
      <c r="P6" s="77">
        <v>16</v>
      </c>
      <c r="Q6" s="77">
        <v>17</v>
      </c>
      <c r="R6" s="77">
        <v>18</v>
      </c>
      <c r="S6" s="77">
        <v>19</v>
      </c>
    </row>
    <row r="7" ht="19.5" customHeight="1" spans="1:19">
      <c r="A7" s="59" t="s">
        <v>423</v>
      </c>
      <c r="B7" s="59"/>
      <c r="C7" s="80" t="s">
        <v>424</v>
      </c>
      <c r="D7" s="80" t="s">
        <v>424</v>
      </c>
      <c r="E7" s="81" t="s">
        <v>424</v>
      </c>
      <c r="F7" s="81" t="s">
        <v>424</v>
      </c>
      <c r="G7" s="81"/>
      <c r="H7" s="80" t="s">
        <v>424</v>
      </c>
      <c r="I7" s="80" t="s">
        <v>424</v>
      </c>
      <c r="J7" s="80" t="s">
        <v>424</v>
      </c>
      <c r="K7" s="80" t="s">
        <v>424</v>
      </c>
      <c r="L7" s="80" t="s">
        <v>424</v>
      </c>
      <c r="M7" s="80" t="s">
        <v>424</v>
      </c>
      <c r="N7" s="80" t="s">
        <v>424</v>
      </c>
      <c r="O7" s="80" t="s">
        <v>424</v>
      </c>
      <c r="P7" s="80" t="s">
        <v>424</v>
      </c>
      <c r="Q7" s="80" t="s">
        <v>424</v>
      </c>
      <c r="R7" s="80" t="s">
        <v>424</v>
      </c>
      <c r="S7" s="80" t="s">
        <v>424</v>
      </c>
    </row>
    <row r="8" ht="19.5" customHeight="1" spans="1:19">
      <c r="A8" s="61"/>
      <c r="B8" s="61"/>
      <c r="C8" s="80"/>
      <c r="D8" s="80"/>
      <c r="E8" s="81"/>
      <c r="F8" s="81"/>
      <c r="G8" s="81"/>
      <c r="H8" s="80"/>
      <c r="I8" s="80"/>
      <c r="J8" s="80"/>
      <c r="K8" s="80"/>
      <c r="L8" s="80"/>
      <c r="M8" s="80"/>
      <c r="N8" s="80"/>
      <c r="O8" s="80"/>
      <c r="P8" s="80"/>
      <c r="Q8" s="80"/>
      <c r="R8" s="80"/>
      <c r="S8" s="80"/>
    </row>
    <row r="9" ht="19.5" customHeight="1" spans="1:19">
      <c r="A9" s="59"/>
      <c r="B9" s="59"/>
      <c r="C9" s="80"/>
      <c r="D9" s="80"/>
      <c r="E9" s="81"/>
      <c r="F9" s="81"/>
      <c r="G9" s="81"/>
      <c r="H9" s="80"/>
      <c r="I9" s="80"/>
      <c r="J9" s="80"/>
      <c r="K9" s="80"/>
      <c r="L9" s="80"/>
      <c r="M9" s="80"/>
      <c r="N9" s="80"/>
      <c r="O9" s="80"/>
      <c r="P9" s="80"/>
      <c r="Q9" s="80"/>
      <c r="R9" s="80"/>
      <c r="S9" s="80"/>
    </row>
    <row r="10" ht="19.5" customHeight="1" spans="1:19">
      <c r="A10" s="59"/>
      <c r="B10" s="59"/>
      <c r="C10" s="80"/>
      <c r="D10" s="80"/>
      <c r="E10" s="81"/>
      <c r="F10" s="81"/>
      <c r="G10" s="81"/>
      <c r="H10" s="80"/>
      <c r="I10" s="80"/>
      <c r="J10" s="80"/>
      <c r="K10" s="80"/>
      <c r="L10" s="80"/>
      <c r="M10" s="80"/>
      <c r="N10" s="80"/>
      <c r="O10" s="80"/>
      <c r="P10" s="80"/>
      <c r="Q10" s="80"/>
      <c r="R10" s="80"/>
      <c r="S10" s="80"/>
    </row>
    <row r="11" ht="19.5" customHeight="1" spans="1:19">
      <c r="A11" s="82" t="s">
        <v>76</v>
      </c>
      <c r="B11" s="83"/>
      <c r="C11" s="84" t="s">
        <v>424</v>
      </c>
      <c r="D11" s="84" t="s">
        <v>424</v>
      </c>
      <c r="E11" s="85" t="s">
        <v>424</v>
      </c>
      <c r="F11" s="85" t="s">
        <v>424</v>
      </c>
      <c r="G11" s="85"/>
      <c r="H11" s="84" t="s">
        <v>424</v>
      </c>
      <c r="I11" s="84" t="s">
        <v>424</v>
      </c>
      <c r="J11" s="84" t="s">
        <v>424</v>
      </c>
      <c r="K11" s="84" t="s">
        <v>424</v>
      </c>
      <c r="L11" s="84" t="s">
        <v>424</v>
      </c>
      <c r="M11" s="84" t="s">
        <v>424</v>
      </c>
      <c r="N11" s="84" t="s">
        <v>424</v>
      </c>
      <c r="O11" s="84" t="s">
        <v>424</v>
      </c>
      <c r="P11" s="84" t="s">
        <v>424</v>
      </c>
      <c r="Q11" s="84" t="s">
        <v>424</v>
      </c>
      <c r="R11" s="84" t="s">
        <v>424</v>
      </c>
      <c r="S11" s="84" t="s">
        <v>424</v>
      </c>
    </row>
    <row r="12" ht="20.25" customHeight="1" spans="1:2">
      <c r="A12" s="25" t="s">
        <v>425</v>
      </c>
      <c r="B12" s="25"/>
    </row>
  </sheetData>
  <sheetProtection formatCells="0" formatColumns="0" formatRows="0" insertRows="0" insertColumns="0" insertHyperlinks="0" deleteColumns="0" deleteRows="0" sort="0" autoFilter="0" pivotTables="0"/>
  <mergeCells count="7">
    <mergeCell ref="A2:S2"/>
    <mergeCell ref="A3:L3"/>
    <mergeCell ref="R3:S3"/>
    <mergeCell ref="C4:F4"/>
    <mergeCell ref="G4:S4"/>
    <mergeCell ref="A4:A5"/>
    <mergeCell ref="B4:B5"/>
  </mergeCells>
  <printOptions horizontalCentered="1"/>
  <pageMargins left="0.393700787401575" right="0.393700787401575" top="0.511811023622047" bottom="0.511811023622047" header="0.31496062992126" footer="0.31496062992126"/>
  <pageSetup paperSize="9" scale="55"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K9"/>
  <sheetViews>
    <sheetView showZeros="0" view="pageBreakPreview" zoomScaleNormal="100" workbookViewId="0">
      <pane xSplit="1" ySplit="5" topLeftCell="B6" activePane="bottomRight" state="frozen"/>
      <selection/>
      <selection pane="topRight"/>
      <selection pane="bottomLeft"/>
      <selection pane="bottomRight" activeCell="A9" sqref="A9"/>
    </sheetView>
  </sheetViews>
  <sheetFormatPr defaultColWidth="9.13888888888889" defaultRowHeight="12"/>
  <cols>
    <col min="1" max="1" width="28.1388888888889" style="25" customWidth="1"/>
    <col min="2" max="2" width="17.712962962963" style="25" customWidth="1"/>
    <col min="3" max="3" width="29" style="25" customWidth="1"/>
    <col min="4" max="6" width="17.712962962963" style="25" customWidth="1"/>
    <col min="7" max="7" width="17.712962962963" style="52" customWidth="1"/>
    <col min="8" max="8" width="17.712962962963" style="25" customWidth="1"/>
    <col min="9" max="10" width="17.712962962963" style="52" customWidth="1"/>
    <col min="11" max="11" width="17.712962962963" style="25" customWidth="1"/>
    <col min="12" max="16384" width="9.13888888888889" style="52"/>
  </cols>
  <sheetData>
    <row r="1" s="50" customFormat="1" customHeight="1" spans="1:11">
      <c r="A1" s="53"/>
      <c r="B1" s="53"/>
      <c r="C1" s="53"/>
      <c r="D1" s="53"/>
      <c r="E1" s="53"/>
      <c r="F1" s="53"/>
      <c r="H1" s="53"/>
      <c r="K1" s="63"/>
    </row>
    <row r="2" s="50" customFormat="1" ht="36" customHeight="1" spans="1:11">
      <c r="A2" s="54" t="s">
        <v>17</v>
      </c>
      <c r="B2" s="54"/>
      <c r="C2" s="54"/>
      <c r="D2" s="54"/>
      <c r="E2" s="54"/>
      <c r="F2" s="54"/>
      <c r="G2" s="54"/>
      <c r="H2" s="54"/>
      <c r="I2" s="54"/>
      <c r="J2" s="54"/>
      <c r="K2" s="54"/>
    </row>
    <row r="3" s="51" customFormat="1" ht="24" customHeight="1" spans="1:11">
      <c r="A3" s="55" t="str">
        <f>"单位名称："&amp;封面!$A$2</f>
        <v>单位名称：大理白族自治州交通运输综合行政执法支队</v>
      </c>
      <c r="B3" s="55"/>
      <c r="C3" s="56"/>
      <c r="D3" s="56"/>
      <c r="E3" s="56"/>
      <c r="F3" s="56"/>
      <c r="H3" s="56"/>
      <c r="K3" s="56"/>
    </row>
    <row r="4" ht="44.25" customHeight="1" spans="1:11">
      <c r="A4" s="57" t="s">
        <v>351</v>
      </c>
      <c r="B4" s="57" t="s">
        <v>213</v>
      </c>
      <c r="C4" s="57" t="s">
        <v>352</v>
      </c>
      <c r="D4" s="57" t="s">
        <v>353</v>
      </c>
      <c r="E4" s="57" t="s">
        <v>354</v>
      </c>
      <c r="F4" s="57" t="s">
        <v>355</v>
      </c>
      <c r="G4" s="58" t="s">
        <v>356</v>
      </c>
      <c r="H4" s="57" t="s">
        <v>357</v>
      </c>
      <c r="I4" s="58" t="s">
        <v>358</v>
      </c>
      <c r="J4" s="58" t="s">
        <v>359</v>
      </c>
      <c r="K4" s="57" t="s">
        <v>360</v>
      </c>
    </row>
    <row r="5" ht="14.25" customHeight="1" spans="1:11">
      <c r="A5" s="57">
        <v>1</v>
      </c>
      <c r="B5" s="57">
        <v>2</v>
      </c>
      <c r="C5" s="57">
        <v>3</v>
      </c>
      <c r="D5" s="57">
        <v>4</v>
      </c>
      <c r="E5" s="57">
        <v>5</v>
      </c>
      <c r="F5" s="57">
        <v>6</v>
      </c>
      <c r="G5" s="57">
        <v>7</v>
      </c>
      <c r="H5" s="57">
        <v>8</v>
      </c>
      <c r="I5" s="57">
        <v>9</v>
      </c>
      <c r="J5" s="57">
        <v>10</v>
      </c>
      <c r="K5" s="57">
        <v>11</v>
      </c>
    </row>
    <row r="6" ht="30" customHeight="1" spans="1:11">
      <c r="A6" s="59" t="s">
        <v>423</v>
      </c>
      <c r="B6" s="59"/>
      <c r="C6" s="59"/>
      <c r="D6" s="59"/>
      <c r="E6" s="59"/>
      <c r="F6" s="59"/>
      <c r="G6" s="60"/>
      <c r="H6" s="59"/>
      <c r="I6" s="60"/>
      <c r="J6" s="60"/>
      <c r="K6" s="59"/>
    </row>
    <row r="7" ht="30" customHeight="1" spans="1:11">
      <c r="A7" s="61"/>
      <c r="B7" s="61"/>
      <c r="C7" s="59"/>
      <c r="D7" s="59"/>
      <c r="E7" s="59"/>
      <c r="F7" s="59"/>
      <c r="G7" s="60"/>
      <c r="H7" s="59"/>
      <c r="I7" s="60"/>
      <c r="J7" s="60"/>
      <c r="K7" s="59"/>
    </row>
    <row r="8" ht="30" customHeight="1" spans="1:11">
      <c r="A8" s="62"/>
      <c r="B8" s="62"/>
      <c r="C8" s="59"/>
      <c r="D8" s="59"/>
      <c r="E8" s="59"/>
      <c r="F8" s="59"/>
      <c r="G8" s="60"/>
      <c r="H8" s="59"/>
      <c r="I8" s="60"/>
      <c r="J8" s="60"/>
      <c r="K8" s="59"/>
    </row>
    <row r="9" ht="17.25" customHeight="1" spans="1:3">
      <c r="A9" s="25" t="s">
        <v>425</v>
      </c>
      <c r="C9" s="26"/>
    </row>
  </sheetData>
  <sheetProtection formatCells="0" formatColumns="0" formatRows="0" insertRows="0" insertColumns="0" insertHyperlinks="0" deleteColumns="0" deleteRows="0" sort="0" autoFilter="0" pivotTables="0"/>
  <mergeCells count="2">
    <mergeCell ref="A2:K2"/>
    <mergeCell ref="A3:I3"/>
  </mergeCells>
  <printOptions horizontalCentered="1"/>
  <pageMargins left="0.393700787401575" right="0.393700787401575" top="0.511811023622047" bottom="0.511811023622047" header="0.31496062992126" footer="0.31496062992126"/>
  <pageSetup paperSize="9" scale="65"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H9"/>
  <sheetViews>
    <sheetView showZeros="0" view="pageBreakPreview" zoomScaleNormal="115" workbookViewId="0">
      <pane xSplit="1" ySplit="6" topLeftCell="B7" activePane="bottomRight" state="frozen"/>
      <selection/>
      <selection pane="topRight"/>
      <selection pane="bottomLeft"/>
      <selection pane="bottomRight" activeCell="C42" sqref="C42"/>
    </sheetView>
  </sheetViews>
  <sheetFormatPr defaultColWidth="9.13888888888889" defaultRowHeight="12" outlineLevelCol="7"/>
  <cols>
    <col min="1" max="5" width="31.4259259259259" style="1" customWidth="1"/>
    <col min="6" max="8" width="16.712962962963" style="1" customWidth="1"/>
    <col min="9" max="16384" width="9.13888888888889" style="1"/>
  </cols>
  <sheetData>
    <row r="1" s="35" customFormat="1" spans="8:8">
      <c r="H1" s="36"/>
    </row>
    <row r="2" s="35" customFormat="1" ht="26.4" spans="1:8">
      <c r="A2" s="37" t="s">
        <v>18</v>
      </c>
      <c r="B2" s="37"/>
      <c r="C2" s="37"/>
      <c r="D2" s="37"/>
      <c r="E2" s="37"/>
      <c r="F2" s="37"/>
      <c r="G2" s="37"/>
      <c r="H2" s="37"/>
    </row>
    <row r="3" s="35" customFormat="1" ht="24" customHeight="1" spans="1:8">
      <c r="A3" s="38" t="str">
        <f>"单位名称："&amp;封面!$A$2</f>
        <v>单位名称：大理白族自治州交通运输综合行政执法支队</v>
      </c>
      <c r="B3" s="38"/>
      <c r="G3" s="39" t="s">
        <v>21</v>
      </c>
      <c r="H3" s="39"/>
    </row>
    <row r="4" ht="18" customHeight="1" spans="1:8">
      <c r="A4" s="40" t="s">
        <v>212</v>
      </c>
      <c r="B4" s="40" t="s">
        <v>468</v>
      </c>
      <c r="C4" s="40" t="s">
        <v>469</v>
      </c>
      <c r="D4" s="40" t="s">
        <v>470</v>
      </c>
      <c r="E4" s="40" t="s">
        <v>471</v>
      </c>
      <c r="F4" s="40" t="s">
        <v>472</v>
      </c>
      <c r="G4" s="40"/>
      <c r="H4" s="40"/>
    </row>
    <row r="5" ht="18" customHeight="1" spans="1:8">
      <c r="A5" s="40"/>
      <c r="B5" s="40"/>
      <c r="C5" s="40"/>
      <c r="D5" s="40"/>
      <c r="E5" s="40"/>
      <c r="F5" s="41" t="s">
        <v>431</v>
      </c>
      <c r="G5" s="41" t="s">
        <v>473</v>
      </c>
      <c r="H5" s="41" t="s">
        <v>474</v>
      </c>
    </row>
    <row r="6" ht="21" customHeight="1" spans="1:8">
      <c r="A6" s="42">
        <v>1</v>
      </c>
      <c r="B6" s="42">
        <v>2</v>
      </c>
      <c r="C6" s="42">
        <v>3</v>
      </c>
      <c r="D6" s="42">
        <v>4</v>
      </c>
      <c r="E6" s="42">
        <v>5</v>
      </c>
      <c r="F6" s="42">
        <v>6</v>
      </c>
      <c r="G6" s="42">
        <v>7</v>
      </c>
      <c r="H6" s="42">
        <v>8</v>
      </c>
    </row>
    <row r="7" ht="30" customHeight="1" spans="1:8">
      <c r="A7" s="43" t="s">
        <v>423</v>
      </c>
      <c r="B7" s="44"/>
      <c r="C7" s="44"/>
      <c r="D7" s="44"/>
      <c r="E7" s="44"/>
      <c r="F7" s="45"/>
      <c r="G7" s="45"/>
      <c r="H7" s="46"/>
    </row>
    <row r="8" ht="30" customHeight="1" spans="1:8">
      <c r="A8" s="47" t="s">
        <v>76</v>
      </c>
      <c r="B8" s="48"/>
      <c r="C8" s="48"/>
      <c r="D8" s="48"/>
      <c r="E8" s="48"/>
      <c r="F8" s="48"/>
      <c r="G8" s="49"/>
      <c r="H8" s="46"/>
    </row>
    <row r="9" ht="22.5" customHeight="1" spans="1:2">
      <c r="A9" s="25" t="s">
        <v>425</v>
      </c>
      <c r="B9" s="26"/>
    </row>
  </sheetData>
  <sheetProtection formatCells="0" formatColumns="0" formatRows="0" insertRows="0" insertColumns="0" insertHyperlinks="0" deleteColumns="0" deleteRows="0" sort="0" autoFilter="0" pivotTables="0"/>
  <mergeCells count="9">
    <mergeCell ref="A2:H2"/>
    <mergeCell ref="G3:H3"/>
    <mergeCell ref="F4:H4"/>
    <mergeCell ref="A8:G8"/>
    <mergeCell ref="A4:A5"/>
    <mergeCell ref="B4:B5"/>
    <mergeCell ref="C4:C5"/>
    <mergeCell ref="D4:D5"/>
    <mergeCell ref="E4:E5"/>
  </mergeCells>
  <printOptions horizontalCentered="1"/>
  <pageMargins left="0.393700787401575" right="0.393700787401575" top="0.511811023622047" bottom="0.511811023622047" header="0.31496062992126" footer="0.31496062992126"/>
  <pageSetup paperSize="9" scale="68"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outlinePr summaryBelow="0" summaryRight="0"/>
    <pageSetUpPr fitToPage="1"/>
  </sheetPr>
  <dimension ref="A1:K13"/>
  <sheetViews>
    <sheetView showZeros="0" view="pageBreakPreview" zoomScaleNormal="100" workbookViewId="0">
      <pane xSplit="1" ySplit="6" topLeftCell="B7" activePane="bottomRight" state="frozen"/>
      <selection/>
      <selection pane="topRight"/>
      <selection pane="bottomLeft"/>
      <selection pane="bottomRight" activeCell="D23" sqref="D23"/>
    </sheetView>
  </sheetViews>
  <sheetFormatPr defaultColWidth="9.13888888888889" defaultRowHeight="14.25" customHeight="1"/>
  <cols>
    <col min="1" max="1" width="18.287037037037" style="2" customWidth="1"/>
    <col min="2" max="2" width="31.8518518518519" style="2" customWidth="1"/>
    <col min="3" max="3" width="23.8518518518519" style="2" customWidth="1"/>
    <col min="4" max="4" width="15.1388888888889" style="2" customWidth="1"/>
    <col min="5" max="5" width="17.712962962963" style="2" customWidth="1"/>
    <col min="6" max="6" width="15.1388888888889" style="2" customWidth="1"/>
    <col min="7" max="7" width="17.712962962963" style="2" customWidth="1"/>
    <col min="8" max="11" width="15.4259259259259" style="2" customWidth="1"/>
    <col min="12" max="16384" width="9.13888888888889" style="2"/>
  </cols>
  <sheetData>
    <row r="1" ht="13.5" customHeight="1" spans="4:11">
      <c r="D1" s="3"/>
      <c r="E1" s="3"/>
      <c r="F1" s="3"/>
      <c r="G1" s="3"/>
      <c r="H1" s="4"/>
      <c r="I1" s="4"/>
      <c r="J1" s="4"/>
      <c r="K1" s="5"/>
    </row>
    <row r="2" ht="27" customHeight="1" spans="1:11">
      <c r="A2" s="6" t="s">
        <v>19</v>
      </c>
      <c r="B2" s="6"/>
      <c r="C2" s="6"/>
      <c r="D2" s="6"/>
      <c r="E2" s="6"/>
      <c r="F2" s="6"/>
      <c r="G2" s="6"/>
      <c r="H2" s="6"/>
      <c r="I2" s="6"/>
      <c r="J2" s="6"/>
      <c r="K2" s="6"/>
    </row>
    <row r="3" ht="22.5" customHeight="1" spans="1:11">
      <c r="A3" s="7" t="str">
        <f>"单位名称："&amp;封面!$A$2</f>
        <v>单位名称：大理白族自治州交通运输综合行政执法支队</v>
      </c>
      <c r="B3" s="8"/>
      <c r="C3" s="8"/>
      <c r="D3" s="8"/>
      <c r="E3" s="8"/>
      <c r="F3" s="8"/>
      <c r="G3" s="8"/>
      <c r="H3" s="8"/>
      <c r="I3" s="8"/>
      <c r="J3" s="8"/>
      <c r="K3" s="10" t="s">
        <v>21</v>
      </c>
    </row>
    <row r="4" ht="35.25" customHeight="1" spans="1:11">
      <c r="A4" s="11" t="s">
        <v>319</v>
      </c>
      <c r="B4" s="11" t="s">
        <v>214</v>
      </c>
      <c r="C4" s="11" t="s">
        <v>320</v>
      </c>
      <c r="D4" s="12" t="s">
        <v>215</v>
      </c>
      <c r="E4" s="12" t="s">
        <v>216</v>
      </c>
      <c r="F4" s="12" t="s">
        <v>321</v>
      </c>
      <c r="G4" s="12" t="s">
        <v>322</v>
      </c>
      <c r="H4" s="13" t="s">
        <v>475</v>
      </c>
      <c r="I4" s="13"/>
      <c r="J4" s="13"/>
      <c r="K4" s="13"/>
    </row>
    <row r="5" ht="35.25" customHeight="1" spans="1:11">
      <c r="A5" s="11"/>
      <c r="B5" s="11"/>
      <c r="C5" s="11"/>
      <c r="D5" s="12"/>
      <c r="E5" s="12"/>
      <c r="F5" s="12"/>
      <c r="G5" s="12"/>
      <c r="H5" s="13" t="s">
        <v>76</v>
      </c>
      <c r="I5" s="12" t="s">
        <v>79</v>
      </c>
      <c r="J5" s="12" t="s">
        <v>80</v>
      </c>
      <c r="K5" s="12" t="s">
        <v>81</v>
      </c>
    </row>
    <row r="6" ht="15.95" customHeight="1" spans="1:11">
      <c r="A6" s="27">
        <v>1</v>
      </c>
      <c r="B6" s="27">
        <v>2</v>
      </c>
      <c r="C6" s="27">
        <v>3</v>
      </c>
      <c r="D6" s="27">
        <v>4</v>
      </c>
      <c r="E6" s="27">
        <v>5</v>
      </c>
      <c r="F6" s="27">
        <v>6</v>
      </c>
      <c r="G6" s="27">
        <v>7</v>
      </c>
      <c r="H6" s="27">
        <v>8</v>
      </c>
      <c r="I6" s="27">
        <v>9</v>
      </c>
      <c r="J6" s="34">
        <v>10</v>
      </c>
      <c r="K6" s="34">
        <v>11</v>
      </c>
    </row>
    <row r="7" ht="35.25" customHeight="1" spans="1:11">
      <c r="A7" s="28" t="s">
        <v>423</v>
      </c>
      <c r="B7" s="29" t="s">
        <v>424</v>
      </c>
      <c r="C7" s="28"/>
      <c r="D7" s="28"/>
      <c r="E7" s="28"/>
      <c r="F7" s="28"/>
      <c r="G7" s="28"/>
      <c r="H7" s="30" t="s">
        <v>424</v>
      </c>
      <c r="I7" s="30" t="s">
        <v>424</v>
      </c>
      <c r="J7" s="30" t="s">
        <v>424</v>
      </c>
      <c r="K7" s="30"/>
    </row>
    <row r="8" ht="35.25" customHeight="1" spans="1:11">
      <c r="A8" s="28"/>
      <c r="B8" s="29"/>
      <c r="C8" s="28"/>
      <c r="D8" s="28"/>
      <c r="E8" s="28"/>
      <c r="F8" s="28"/>
      <c r="G8" s="28"/>
      <c r="H8" s="30"/>
      <c r="I8" s="30"/>
      <c r="J8" s="30"/>
      <c r="K8" s="30"/>
    </row>
    <row r="9" ht="35.25" customHeight="1" spans="1:11">
      <c r="A9" s="28"/>
      <c r="B9" s="29"/>
      <c r="C9" s="28"/>
      <c r="D9" s="28"/>
      <c r="E9" s="28"/>
      <c r="F9" s="28"/>
      <c r="G9" s="28"/>
      <c r="H9" s="30"/>
      <c r="I9" s="30"/>
      <c r="J9" s="30"/>
      <c r="K9" s="30"/>
    </row>
    <row r="10" ht="35.25" customHeight="1" spans="1:11">
      <c r="A10" s="28"/>
      <c r="B10" s="29"/>
      <c r="C10" s="28"/>
      <c r="D10" s="28"/>
      <c r="E10" s="28"/>
      <c r="F10" s="28"/>
      <c r="G10" s="28"/>
      <c r="H10" s="30"/>
      <c r="I10" s="30"/>
      <c r="J10" s="30"/>
      <c r="K10" s="30"/>
    </row>
    <row r="11" ht="35.25" customHeight="1" spans="1:11">
      <c r="A11" s="29" t="s">
        <v>424</v>
      </c>
      <c r="B11" s="29" t="s">
        <v>424</v>
      </c>
      <c r="C11" s="29" t="s">
        <v>424</v>
      </c>
      <c r="D11" s="29" t="s">
        <v>424</v>
      </c>
      <c r="E11" s="29" t="s">
        <v>424</v>
      </c>
      <c r="F11" s="29" t="s">
        <v>424</v>
      </c>
      <c r="G11" s="29" t="s">
        <v>424</v>
      </c>
      <c r="H11" s="31" t="s">
        <v>424</v>
      </c>
      <c r="I11" s="31" t="s">
        <v>424</v>
      </c>
      <c r="J11" s="31" t="s">
        <v>424</v>
      </c>
      <c r="K11" s="31"/>
    </row>
    <row r="12" ht="35.25" customHeight="1" spans="1:11">
      <c r="A12" s="32" t="s">
        <v>151</v>
      </c>
      <c r="B12" s="33"/>
      <c r="C12" s="33"/>
      <c r="D12" s="33"/>
      <c r="E12" s="33"/>
      <c r="F12" s="33"/>
      <c r="G12" s="33"/>
      <c r="H12" s="31" t="s">
        <v>424</v>
      </c>
      <c r="I12" s="31" t="s">
        <v>424</v>
      </c>
      <c r="J12" s="31" t="s">
        <v>424</v>
      </c>
      <c r="K12" s="31"/>
    </row>
    <row r="13" s="1" customFormat="1" ht="29.25" customHeight="1" spans="1:2">
      <c r="A13" s="25" t="s">
        <v>425</v>
      </c>
      <c r="B13" s="26"/>
    </row>
  </sheetData>
  <mergeCells count="10">
    <mergeCell ref="A2:K2"/>
    <mergeCell ref="H4:K4"/>
    <mergeCell ref="A12:G12"/>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70"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20"/>
  <sheetViews>
    <sheetView showGridLines="0" view="pageBreakPreview" zoomScaleNormal="100" workbookViewId="0">
      <selection activeCell="A16" sqref="A16"/>
    </sheetView>
  </sheetViews>
  <sheetFormatPr defaultColWidth="0" defaultRowHeight="15" zeroHeight="1"/>
  <cols>
    <col min="1" max="1" width="75.712962962963" style="217" customWidth="1"/>
    <col min="2" max="16384" width="9.13888888888889" style="218" hidden="1"/>
  </cols>
  <sheetData>
    <row r="1" ht="41.25" customHeight="1" spans="1:1">
      <c r="A1" s="219" t="s">
        <v>2</v>
      </c>
    </row>
    <row r="2" spans="1:1">
      <c r="A2" s="220"/>
    </row>
    <row r="3" ht="27" customHeight="1" spans="1:1">
      <c r="A3" s="221" t="s">
        <v>3</v>
      </c>
    </row>
    <row r="4" ht="27" customHeight="1" spans="1:1">
      <c r="A4" s="221" t="s">
        <v>4</v>
      </c>
    </row>
    <row r="5" ht="27" customHeight="1" spans="1:1">
      <c r="A5" s="221" t="s">
        <v>5</v>
      </c>
    </row>
    <row r="6" ht="27" customHeight="1" spans="1:1">
      <c r="A6" s="221" t="s">
        <v>6</v>
      </c>
    </row>
    <row r="7" ht="27" customHeight="1" spans="1:1">
      <c r="A7" s="221" t="s">
        <v>7</v>
      </c>
    </row>
    <row r="8" ht="27" customHeight="1" spans="1:1">
      <c r="A8" s="221" t="s">
        <v>8</v>
      </c>
    </row>
    <row r="9" ht="27" customHeight="1" spans="1:1">
      <c r="A9" s="221" t="s">
        <v>9</v>
      </c>
    </row>
    <row r="10" ht="27" customHeight="1" spans="1:1">
      <c r="A10" s="221" t="s">
        <v>10</v>
      </c>
    </row>
    <row r="11" ht="27" customHeight="1" spans="1:1">
      <c r="A11" s="221" t="s">
        <v>11</v>
      </c>
    </row>
    <row r="12" ht="27" customHeight="1" spans="1:1">
      <c r="A12" s="221" t="s">
        <v>12</v>
      </c>
    </row>
    <row r="13" ht="27" customHeight="1" spans="1:1">
      <c r="A13" s="221" t="s">
        <v>13</v>
      </c>
    </row>
    <row r="14" ht="27" customHeight="1" spans="1:1">
      <c r="A14" s="221" t="s">
        <v>14</v>
      </c>
    </row>
    <row r="15" ht="27" customHeight="1" spans="1:1">
      <c r="A15" s="221" t="s">
        <v>15</v>
      </c>
    </row>
    <row r="16" ht="27" customHeight="1" spans="1:1">
      <c r="A16" s="221" t="s">
        <v>16</v>
      </c>
    </row>
    <row r="17" ht="27" customHeight="1" spans="1:1">
      <c r="A17" s="221" t="s">
        <v>17</v>
      </c>
    </row>
    <row r="18" ht="27" customHeight="1" spans="1:1">
      <c r="A18" s="221" t="s">
        <v>18</v>
      </c>
    </row>
    <row r="19" ht="27" customHeight="1" spans="1:1">
      <c r="A19" s="221" t="s">
        <v>19</v>
      </c>
    </row>
    <row r="20" ht="27" customHeight="1" spans="1:1">
      <c r="A20" s="221" t="s">
        <v>20</v>
      </c>
    </row>
  </sheetData>
  <printOptions horizontalCentered="1"/>
  <pageMargins left="0.708661417322835" right="0.708661417322835" top="0.748031496062992" bottom="0.748031496062992" header="0.31496062992126" footer="0.3149606299212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outlinePr summaryBelow="0" summaryRight="0"/>
    <pageSetUpPr fitToPage="1"/>
  </sheetPr>
  <dimension ref="A1:G13"/>
  <sheetViews>
    <sheetView showZeros="0" tabSelected="1" view="pageBreakPreview" zoomScaleNormal="100" workbookViewId="0">
      <pane xSplit="1" ySplit="6" topLeftCell="B7" activePane="bottomRight" state="frozen"/>
      <selection/>
      <selection pane="topRight"/>
      <selection pane="bottomLeft"/>
      <selection pane="bottomRight" activeCell="D16" sqref="D16"/>
    </sheetView>
  </sheetViews>
  <sheetFormatPr defaultColWidth="9.13888888888889" defaultRowHeight="14.25" customHeight="1" outlineLevelCol="6"/>
  <cols>
    <col min="1" max="1" width="42.712962962963" style="2" customWidth="1"/>
    <col min="2" max="2" width="25.4259259259259" style="2" customWidth="1"/>
    <col min="3" max="3" width="30.712962962963" style="2" customWidth="1"/>
    <col min="4" max="7" width="25.4259259259259" style="2" customWidth="1"/>
    <col min="8" max="16384" width="9.13888888888889" style="2"/>
  </cols>
  <sheetData>
    <row r="1" ht="13.5" customHeight="1" spans="4:7">
      <c r="D1" s="3"/>
      <c r="E1" s="4"/>
      <c r="F1" s="4"/>
      <c r="G1" s="5"/>
    </row>
    <row r="2" ht="27" customHeight="1" spans="1:7">
      <c r="A2" s="6" t="s">
        <v>20</v>
      </c>
      <c r="B2" s="6"/>
      <c r="C2" s="6"/>
      <c r="D2" s="6"/>
      <c r="E2" s="6"/>
      <c r="F2" s="6"/>
      <c r="G2" s="6"/>
    </row>
    <row r="3" ht="24" customHeight="1" spans="1:7">
      <c r="A3" s="7" t="str">
        <f>"单位名称："&amp;封面!$A$2</f>
        <v>单位名称：大理白族自治州交通运输综合行政执法支队</v>
      </c>
      <c r="B3" s="8"/>
      <c r="C3" s="8"/>
      <c r="D3" s="8"/>
      <c r="E3" s="9"/>
      <c r="F3" s="9"/>
      <c r="G3" s="10" t="s">
        <v>21</v>
      </c>
    </row>
    <row r="4" ht="31.5" customHeight="1" spans="1:7">
      <c r="A4" s="11" t="s">
        <v>212</v>
      </c>
      <c r="B4" s="11" t="s">
        <v>319</v>
      </c>
      <c r="C4" s="11" t="s">
        <v>214</v>
      </c>
      <c r="D4" s="12" t="s">
        <v>476</v>
      </c>
      <c r="E4" s="13" t="s">
        <v>79</v>
      </c>
      <c r="F4" s="13"/>
      <c r="G4" s="13"/>
    </row>
    <row r="5" ht="31.5" customHeight="1" spans="1:7">
      <c r="A5" s="11"/>
      <c r="B5" s="11"/>
      <c r="C5" s="11"/>
      <c r="D5" s="12"/>
      <c r="E5" s="13" t="s">
        <v>477</v>
      </c>
      <c r="F5" s="12" t="s">
        <v>478</v>
      </c>
      <c r="G5" s="12" t="s">
        <v>479</v>
      </c>
    </row>
    <row r="6" ht="15" customHeight="1" spans="1:7">
      <c r="A6" s="14">
        <v>1</v>
      </c>
      <c r="B6" s="14">
        <v>2</v>
      </c>
      <c r="C6" s="14">
        <v>3</v>
      </c>
      <c r="D6" s="14">
        <v>4</v>
      </c>
      <c r="E6" s="14">
        <v>5</v>
      </c>
      <c r="F6" s="14">
        <v>6</v>
      </c>
      <c r="G6" s="14">
        <v>7</v>
      </c>
    </row>
    <row r="7" ht="31.5" customHeight="1" spans="1:7">
      <c r="A7" s="15" t="s">
        <v>0</v>
      </c>
      <c r="B7" s="16"/>
      <c r="C7" s="16"/>
      <c r="D7" s="17"/>
      <c r="E7" s="18">
        <v>2260000</v>
      </c>
      <c r="F7" s="18">
        <v>130000</v>
      </c>
      <c r="G7" s="18">
        <v>2260000</v>
      </c>
    </row>
    <row r="8" ht="44" customHeight="1" spans="1:7">
      <c r="A8" s="19"/>
      <c r="B8" s="19" t="s">
        <v>331</v>
      </c>
      <c r="C8" s="19" t="s">
        <v>348</v>
      </c>
      <c r="D8" s="20" t="s">
        <v>480</v>
      </c>
      <c r="E8" s="21">
        <v>30000</v>
      </c>
      <c r="F8" s="21">
        <v>30000</v>
      </c>
      <c r="G8" s="21">
        <v>30000</v>
      </c>
    </row>
    <row r="9" ht="31.5" customHeight="1" spans="1:7">
      <c r="A9" s="22"/>
      <c r="B9" s="19" t="s">
        <v>328</v>
      </c>
      <c r="C9" s="19" t="s">
        <v>344</v>
      </c>
      <c r="D9" s="20" t="s">
        <v>480</v>
      </c>
      <c r="E9" s="21">
        <v>100000</v>
      </c>
      <c r="F9" s="21">
        <v>100000</v>
      </c>
      <c r="G9" s="21">
        <v>100000</v>
      </c>
    </row>
    <row r="10" ht="31.5" customHeight="1" spans="1:7">
      <c r="A10" s="22"/>
      <c r="B10" s="19" t="s">
        <v>331</v>
      </c>
      <c r="C10" s="19" t="s">
        <v>335</v>
      </c>
      <c r="D10" s="20" t="s">
        <v>480</v>
      </c>
      <c r="E10" s="21">
        <v>2000000</v>
      </c>
      <c r="F10" s="21">
        <v>2000000</v>
      </c>
      <c r="G10" s="21">
        <v>2000000</v>
      </c>
    </row>
    <row r="11" ht="31.5" customHeight="1" spans="1:7">
      <c r="A11" s="22"/>
      <c r="B11" s="19" t="s">
        <v>336</v>
      </c>
      <c r="C11" s="19" t="s">
        <v>338</v>
      </c>
      <c r="D11" s="20" t="s">
        <v>480</v>
      </c>
      <c r="E11" s="21">
        <v>130000</v>
      </c>
      <c r="F11" s="21">
        <v>130000</v>
      </c>
      <c r="G11" s="21">
        <v>130000</v>
      </c>
    </row>
    <row r="12" ht="31.5" customHeight="1" spans="1:7">
      <c r="A12" s="23" t="s">
        <v>76</v>
      </c>
      <c r="B12" s="24" t="s">
        <v>424</v>
      </c>
      <c r="C12" s="24"/>
      <c r="D12" s="24"/>
      <c r="E12" s="18">
        <v>2260000</v>
      </c>
      <c r="F12" s="18">
        <v>2260000</v>
      </c>
      <c r="G12" s="18">
        <v>2260000</v>
      </c>
    </row>
    <row r="13" s="1" customFormat="1" ht="18" customHeight="1" spans="1:2">
      <c r="A13" s="25"/>
      <c r="B13" s="26"/>
    </row>
  </sheetData>
  <mergeCells count="7">
    <mergeCell ref="A2:G2"/>
    <mergeCell ref="E4:G4"/>
    <mergeCell ref="A12:D12"/>
    <mergeCell ref="A4:A5"/>
    <mergeCell ref="B4:B5"/>
    <mergeCell ref="C4:C5"/>
    <mergeCell ref="D4:D5"/>
  </mergeCells>
  <printOptions horizontalCentered="1"/>
  <pageMargins left="0.385416666666667" right="0.385416666666667" top="0.583333333333333" bottom="0.583333333333333" header="0.5" footer="0.5"/>
  <pageSetup paperSize="9" scale="70"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D39"/>
  <sheetViews>
    <sheetView showZeros="0" view="pageBreakPreview" zoomScaleNormal="100" workbookViewId="0">
      <pane xSplit="1" ySplit="6" topLeftCell="B7" activePane="bottomRight" state="frozen"/>
      <selection/>
      <selection pane="topRight"/>
      <selection pane="bottomLeft"/>
      <selection pane="bottomRight" activeCell="B7" sqref="B7"/>
    </sheetView>
  </sheetViews>
  <sheetFormatPr defaultColWidth="0" defaultRowHeight="12" zeroHeight="1" outlineLevelCol="3"/>
  <cols>
    <col min="1" max="1" width="35.1388888888889" style="26" customWidth="1"/>
    <col min="2" max="2" width="32.1388888888889" style="26" customWidth="1"/>
    <col min="3" max="3" width="35.1388888888889" style="26" customWidth="1"/>
    <col min="4" max="4" width="28.712962962963" style="26" customWidth="1"/>
    <col min="5" max="16384" width="8" style="52" hidden="1"/>
  </cols>
  <sheetData>
    <row r="1" s="50" customFormat="1" customHeight="1" spans="1:4">
      <c r="A1" s="64"/>
      <c r="B1" s="64"/>
      <c r="C1" s="64"/>
      <c r="D1" s="213"/>
    </row>
    <row r="2" s="212" customFormat="1" ht="36" customHeight="1" spans="1:4">
      <c r="A2" s="54" t="s">
        <v>3</v>
      </c>
      <c r="B2" s="214"/>
      <c r="C2" s="214"/>
      <c r="D2" s="214"/>
    </row>
    <row r="3" s="51" customFormat="1" ht="24" customHeight="1" spans="1:4">
      <c r="A3" s="93" t="str">
        <f>"单位名称："&amp;封面!$A$2</f>
        <v>单位名称：大理白族自治州交通运输综合行政执法支队</v>
      </c>
      <c r="B3" s="201"/>
      <c r="C3" s="201"/>
      <c r="D3" s="133" t="s">
        <v>21</v>
      </c>
    </row>
    <row r="4" ht="19.5" customHeight="1" spans="1:4">
      <c r="A4" s="58" t="s">
        <v>22</v>
      </c>
      <c r="B4" s="58"/>
      <c r="C4" s="58" t="s">
        <v>23</v>
      </c>
      <c r="D4" s="58"/>
    </row>
    <row r="5" ht="19.5" customHeight="1" spans="1:4">
      <c r="A5" s="58" t="s">
        <v>24</v>
      </c>
      <c r="B5" s="58" t="s">
        <v>25</v>
      </c>
      <c r="C5" s="58" t="s">
        <v>26</v>
      </c>
      <c r="D5" s="58" t="s">
        <v>25</v>
      </c>
    </row>
    <row r="6" ht="19.5" customHeight="1" spans="1:4">
      <c r="A6" s="58"/>
      <c r="B6" s="58"/>
      <c r="C6" s="58"/>
      <c r="D6" s="58"/>
    </row>
    <row r="7" ht="21.95" customHeight="1" spans="1:4">
      <c r="A7" s="99" t="s">
        <v>27</v>
      </c>
      <c r="B7" s="21">
        <v>43060220.06</v>
      </c>
      <c r="C7" s="99" t="s">
        <v>28</v>
      </c>
      <c r="D7" s="21"/>
    </row>
    <row r="8" ht="21.95" customHeight="1" spans="1:4">
      <c r="A8" s="99" t="s">
        <v>29</v>
      </c>
      <c r="B8" s="21"/>
      <c r="C8" s="99" t="s">
        <v>30</v>
      </c>
      <c r="D8" s="21"/>
    </row>
    <row r="9" ht="21.95" customHeight="1" spans="1:4">
      <c r="A9" s="99" t="s">
        <v>31</v>
      </c>
      <c r="B9" s="21"/>
      <c r="C9" s="99" t="s">
        <v>32</v>
      </c>
      <c r="D9" s="21"/>
    </row>
    <row r="10" ht="21.95" customHeight="1" spans="1:4">
      <c r="A10" s="99" t="s">
        <v>33</v>
      </c>
      <c r="B10" s="21"/>
      <c r="C10" s="99" t="s">
        <v>34</v>
      </c>
      <c r="D10" s="21"/>
    </row>
    <row r="11" ht="21.95" customHeight="1" spans="1:4">
      <c r="A11" s="99" t="s">
        <v>35</v>
      </c>
      <c r="B11" s="18">
        <v>53000</v>
      </c>
      <c r="C11" s="99" t="s">
        <v>36</v>
      </c>
      <c r="D11" s="21"/>
    </row>
    <row r="12" ht="21.95" customHeight="1" spans="1:4">
      <c r="A12" s="215" t="s">
        <v>37</v>
      </c>
      <c r="B12" s="21"/>
      <c r="C12" s="99" t="s">
        <v>38</v>
      </c>
      <c r="D12" s="21"/>
    </row>
    <row r="13" ht="21.95" customHeight="1" spans="1:4">
      <c r="A13" s="215" t="s">
        <v>39</v>
      </c>
      <c r="B13" s="21"/>
      <c r="C13" s="99" t="s">
        <v>40</v>
      </c>
      <c r="D13" s="21"/>
    </row>
    <row r="14" ht="21.95" customHeight="1" spans="1:4">
      <c r="A14" s="215" t="s">
        <v>41</v>
      </c>
      <c r="B14" s="21"/>
      <c r="C14" s="99" t="s">
        <v>42</v>
      </c>
      <c r="D14" s="21">
        <v>3986793.68</v>
      </c>
    </row>
    <row r="15" ht="21.95" customHeight="1" spans="1:4">
      <c r="A15" s="215" t="s">
        <v>43</v>
      </c>
      <c r="B15" s="21"/>
      <c r="C15" s="99" t="s">
        <v>44</v>
      </c>
      <c r="D15" s="21">
        <v>2746961.02</v>
      </c>
    </row>
    <row r="16" ht="21.95" customHeight="1" spans="1:4">
      <c r="A16" s="216" t="s">
        <v>45</v>
      </c>
      <c r="B16" s="21">
        <v>53000</v>
      </c>
      <c r="C16" s="99" t="s">
        <v>46</v>
      </c>
      <c r="D16" s="21"/>
    </row>
    <row r="17" ht="21.95" customHeight="1" spans="1:4">
      <c r="A17" s="216"/>
      <c r="B17" s="21"/>
      <c r="C17" s="99" t="s">
        <v>47</v>
      </c>
      <c r="D17" s="21"/>
    </row>
    <row r="18" ht="21.95" customHeight="1" spans="1:4">
      <c r="A18" s="203"/>
      <c r="B18" s="21"/>
      <c r="C18" s="99" t="s">
        <v>48</v>
      </c>
      <c r="D18" s="21"/>
    </row>
    <row r="19" ht="21.95" customHeight="1" spans="1:4">
      <c r="A19" s="203"/>
      <c r="B19" s="21"/>
      <c r="C19" s="99" t="s">
        <v>49</v>
      </c>
      <c r="D19" s="21">
        <v>35115421.6</v>
      </c>
    </row>
    <row r="20" ht="21.95" customHeight="1" spans="1:4">
      <c r="A20" s="203"/>
      <c r="B20" s="21"/>
      <c r="C20" s="99" t="s">
        <v>50</v>
      </c>
      <c r="D20" s="21"/>
    </row>
    <row r="21" ht="21.95" customHeight="1" spans="1:4">
      <c r="A21" s="203"/>
      <c r="B21" s="21"/>
      <c r="C21" s="99" t="s">
        <v>51</v>
      </c>
      <c r="D21" s="21"/>
    </row>
    <row r="22" ht="21.95" customHeight="1" spans="1:4">
      <c r="A22" s="203"/>
      <c r="B22" s="21"/>
      <c r="C22" s="99" t="s">
        <v>52</v>
      </c>
      <c r="D22" s="21"/>
    </row>
    <row r="23" ht="21.95" customHeight="1" spans="1:4">
      <c r="A23" s="203"/>
      <c r="B23" s="21"/>
      <c r="C23" s="99" t="s">
        <v>53</v>
      </c>
      <c r="D23" s="21"/>
    </row>
    <row r="24" ht="21.95" customHeight="1" spans="1:4">
      <c r="A24" s="203"/>
      <c r="B24" s="21"/>
      <c r="C24" s="99" t="s">
        <v>54</v>
      </c>
      <c r="D24" s="21"/>
    </row>
    <row r="25" ht="21.95" customHeight="1" spans="1:4">
      <c r="A25" s="203"/>
      <c r="B25" s="21"/>
      <c r="C25" s="99" t="s">
        <v>55</v>
      </c>
      <c r="D25" s="21">
        <v>2956043.76</v>
      </c>
    </row>
    <row r="26" ht="21.95" customHeight="1" spans="1:4">
      <c r="A26" s="203"/>
      <c r="B26" s="21"/>
      <c r="C26" s="99" t="s">
        <v>56</v>
      </c>
      <c r="D26" s="21"/>
    </row>
    <row r="27" ht="21.95" customHeight="1" spans="1:4">
      <c r="A27" s="203"/>
      <c r="B27" s="21"/>
      <c r="C27" s="99" t="s">
        <v>57</v>
      </c>
      <c r="D27" s="21"/>
    </row>
    <row r="28" ht="21.95" customHeight="1" spans="1:4">
      <c r="A28" s="203"/>
      <c r="B28" s="21"/>
      <c r="C28" s="99" t="s">
        <v>58</v>
      </c>
      <c r="D28" s="21"/>
    </row>
    <row r="29" ht="21.95" customHeight="1" spans="1:4">
      <c r="A29" s="203"/>
      <c r="B29" s="21"/>
      <c r="C29" s="99" t="s">
        <v>59</v>
      </c>
      <c r="D29" s="21"/>
    </row>
    <row r="30" ht="21.95" customHeight="1" spans="1:4">
      <c r="A30" s="203"/>
      <c r="B30" s="21"/>
      <c r="C30" s="99" t="s">
        <v>60</v>
      </c>
      <c r="D30" s="21"/>
    </row>
    <row r="31" ht="21.95" customHeight="1" spans="1:4">
      <c r="A31" s="203"/>
      <c r="B31" s="21"/>
      <c r="C31" s="99" t="s">
        <v>61</v>
      </c>
      <c r="D31" s="21"/>
    </row>
    <row r="32" ht="21.95" customHeight="1" spans="1:4">
      <c r="A32" s="120" t="s">
        <v>62</v>
      </c>
      <c r="B32" s="18">
        <v>43113220.06</v>
      </c>
      <c r="C32" s="120" t="s">
        <v>63</v>
      </c>
      <c r="D32" s="18">
        <v>44805220.06</v>
      </c>
    </row>
    <row r="33" ht="21.95" customHeight="1" spans="1:4">
      <c r="A33" s="99" t="s">
        <v>64</v>
      </c>
      <c r="B33" s="18">
        <v>1692000</v>
      </c>
      <c r="C33" s="99" t="s">
        <v>65</v>
      </c>
      <c r="D33" s="18"/>
    </row>
    <row r="34" ht="21.95" customHeight="1" spans="1:4">
      <c r="A34" s="99" t="s">
        <v>66</v>
      </c>
      <c r="B34" s="21">
        <v>1692000</v>
      </c>
      <c r="C34" s="99" t="s">
        <v>66</v>
      </c>
      <c r="D34" s="21"/>
    </row>
    <row r="35" ht="21.95" customHeight="1" spans="1:4">
      <c r="A35" s="99" t="s">
        <v>67</v>
      </c>
      <c r="B35" s="21"/>
      <c r="C35" s="99" t="s">
        <v>67</v>
      </c>
      <c r="D35" s="21"/>
    </row>
    <row r="36" ht="21.95" customHeight="1" spans="1:4">
      <c r="A36" s="99" t="s">
        <v>68</v>
      </c>
      <c r="B36" s="21"/>
      <c r="C36" s="99" t="s">
        <v>68</v>
      </c>
      <c r="D36" s="21"/>
    </row>
    <row r="37" ht="21.95" customHeight="1" spans="1:4">
      <c r="A37" s="99" t="s">
        <v>69</v>
      </c>
      <c r="B37" s="21"/>
      <c r="C37" s="99" t="s">
        <v>69</v>
      </c>
      <c r="D37" s="21"/>
    </row>
    <row r="38" ht="21.95" customHeight="1" spans="1:4">
      <c r="A38" s="99" t="s">
        <v>70</v>
      </c>
      <c r="B38" s="21"/>
      <c r="C38" s="99" t="s">
        <v>70</v>
      </c>
      <c r="D38" s="21"/>
    </row>
    <row r="39" ht="21.95" customHeight="1" spans="1:4">
      <c r="A39" s="120" t="s">
        <v>71</v>
      </c>
      <c r="B39" s="18">
        <v>44805220.06</v>
      </c>
      <c r="C39" s="120" t="s">
        <v>72</v>
      </c>
      <c r="D39" s="18">
        <v>44805220.06</v>
      </c>
    </row>
  </sheetData>
  <sheetProtection formatCells="0" formatColumns="0" formatRows="0" insertRows="0" insertColumns="0" insertHyperlinks="0" deleteColumns="0" deleteRows="0" sort="0" autoFilter="0" pivotTables="0"/>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74"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T9"/>
  <sheetViews>
    <sheetView showZeros="0" view="pageBreakPreview" zoomScaleNormal="100" workbookViewId="0">
      <pane xSplit="1" ySplit="7" topLeftCell="B8" activePane="bottomRight" state="frozen"/>
      <selection/>
      <selection pane="topRight"/>
      <selection pane="bottomLeft"/>
      <selection pane="bottomRight" activeCell="C8" sqref="C8"/>
    </sheetView>
  </sheetViews>
  <sheetFormatPr defaultColWidth="8" defaultRowHeight="14.25" customHeight="1"/>
  <cols>
    <col min="1" max="1" width="21.1388888888889" style="26" customWidth="1"/>
    <col min="2" max="2" width="35.287037037037" style="26" customWidth="1"/>
    <col min="3" max="3" width="16.712962962963" style="26" customWidth="1"/>
    <col min="4" max="4" width="17.287037037037" style="26" customWidth="1"/>
    <col min="5" max="5" width="16.287037037037" style="26" customWidth="1"/>
    <col min="6" max="6" width="15.8611111111111" style="26" customWidth="1"/>
    <col min="7" max="7" width="15.712962962963" style="26" customWidth="1"/>
    <col min="8" max="8" width="18.5740740740741" style="26" customWidth="1"/>
    <col min="9" max="9" width="17.4259259259259" style="26" customWidth="1"/>
    <col min="10" max="10" width="12" style="26" customWidth="1"/>
    <col min="11" max="11" width="19.8611111111111" style="26" customWidth="1"/>
    <col min="12" max="12" width="12" style="26" customWidth="1"/>
    <col min="13" max="13" width="18.712962962963" style="26" customWidth="1"/>
    <col min="14" max="14" width="17" style="26" customWidth="1"/>
    <col min="15" max="15" width="18.4259259259259" style="52" customWidth="1"/>
    <col min="16" max="16" width="17.1388888888889" style="52" customWidth="1"/>
    <col min="17" max="17" width="17.8611111111111" style="52" customWidth="1"/>
    <col min="18" max="18" width="19.4259259259259" style="52" customWidth="1"/>
    <col min="19" max="19" width="19.712962962963" style="26" customWidth="1"/>
    <col min="20" max="20" width="12" style="26" customWidth="1"/>
    <col min="21" max="16384" width="8" style="52"/>
  </cols>
  <sheetData>
    <row r="1" s="50" customFormat="1" ht="12" customHeight="1" spans="1:20">
      <c r="A1" s="64"/>
      <c r="B1" s="64"/>
      <c r="C1" s="64"/>
      <c r="D1" s="64"/>
      <c r="E1" s="64"/>
      <c r="F1" s="64"/>
      <c r="G1" s="64"/>
      <c r="H1" s="64"/>
      <c r="I1" s="64"/>
      <c r="J1" s="64"/>
      <c r="K1" s="64"/>
      <c r="L1" s="64"/>
      <c r="M1" s="64"/>
      <c r="N1" s="64"/>
      <c r="O1" s="64"/>
      <c r="P1" s="64"/>
      <c r="Q1" s="64"/>
      <c r="R1" s="64"/>
      <c r="S1" s="65"/>
      <c r="T1" s="65"/>
    </row>
    <row r="2" s="50" customFormat="1" ht="36" customHeight="1" spans="1:20">
      <c r="A2" s="54" t="s">
        <v>4</v>
      </c>
      <c r="B2" s="54"/>
      <c r="C2" s="54"/>
      <c r="D2" s="54"/>
      <c r="E2" s="54"/>
      <c r="F2" s="54"/>
      <c r="G2" s="54"/>
      <c r="H2" s="54"/>
      <c r="I2" s="54"/>
      <c r="J2" s="54"/>
      <c r="K2" s="54"/>
      <c r="L2" s="54"/>
      <c r="M2" s="54"/>
      <c r="N2" s="54"/>
      <c r="O2" s="54"/>
      <c r="P2" s="54"/>
      <c r="Q2" s="54"/>
      <c r="R2" s="54"/>
      <c r="S2" s="54"/>
      <c r="T2" s="54"/>
    </row>
    <row r="3" s="51" customFormat="1" ht="24" customHeight="1" spans="1:20">
      <c r="A3" s="93" t="str">
        <f>"单位名称："&amp;封面!$A$2</f>
        <v>单位名称：大理白族自治州交通运输综合行政执法支队</v>
      </c>
      <c r="B3" s="94"/>
      <c r="C3" s="94" t="e">
        <f>SUBSTITUTE(封面!#REF!," ","")&amp;封面!#REF!</f>
        <v>#REF!</v>
      </c>
      <c r="D3" s="94"/>
      <c r="E3" s="94"/>
      <c r="F3" s="94"/>
      <c r="G3" s="94"/>
      <c r="H3" s="94"/>
      <c r="I3" s="94"/>
      <c r="J3" s="94"/>
      <c r="K3" s="94"/>
      <c r="L3" s="94"/>
      <c r="M3" s="94"/>
      <c r="N3" s="94"/>
      <c r="O3" s="94"/>
      <c r="P3" s="94"/>
      <c r="Q3" s="94"/>
      <c r="R3" s="94"/>
      <c r="S3" s="133" t="s">
        <v>21</v>
      </c>
      <c r="T3" s="133" t="s">
        <v>73</v>
      </c>
    </row>
    <row r="4" ht="18.75" customHeight="1" spans="1:20">
      <c r="A4" s="210" t="s">
        <v>74</v>
      </c>
      <c r="B4" s="210" t="s">
        <v>75</v>
      </c>
      <c r="C4" s="210" t="s">
        <v>76</v>
      </c>
      <c r="D4" s="210" t="s">
        <v>77</v>
      </c>
      <c r="E4" s="210"/>
      <c r="F4" s="210"/>
      <c r="G4" s="210"/>
      <c r="H4" s="210"/>
      <c r="I4" s="210"/>
      <c r="J4" s="210"/>
      <c r="K4" s="210"/>
      <c r="L4" s="210"/>
      <c r="M4" s="210"/>
      <c r="N4" s="210"/>
      <c r="O4" s="210" t="s">
        <v>64</v>
      </c>
      <c r="P4" s="210"/>
      <c r="Q4" s="210"/>
      <c r="R4" s="210"/>
      <c r="S4" s="210"/>
      <c r="T4" s="210"/>
    </row>
    <row r="5" ht="18.75" customHeight="1" spans="1:20">
      <c r="A5" s="210"/>
      <c r="B5" s="210"/>
      <c r="C5" s="210"/>
      <c r="D5" s="210" t="s">
        <v>78</v>
      </c>
      <c r="E5" s="210" t="s">
        <v>79</v>
      </c>
      <c r="F5" s="210" t="s">
        <v>80</v>
      </c>
      <c r="G5" s="210" t="s">
        <v>81</v>
      </c>
      <c r="H5" s="210" t="s">
        <v>82</v>
      </c>
      <c r="I5" s="210" t="s">
        <v>83</v>
      </c>
      <c r="J5" s="210"/>
      <c r="K5" s="210"/>
      <c r="L5" s="210"/>
      <c r="M5" s="210"/>
      <c r="N5" s="210"/>
      <c r="O5" s="210" t="s">
        <v>78</v>
      </c>
      <c r="P5" s="210" t="s">
        <v>79</v>
      </c>
      <c r="Q5" s="210" t="s">
        <v>80</v>
      </c>
      <c r="R5" s="210" t="s">
        <v>81</v>
      </c>
      <c r="S5" s="210" t="s">
        <v>82</v>
      </c>
      <c r="T5" s="210" t="s">
        <v>83</v>
      </c>
    </row>
    <row r="6" ht="33.75" customHeight="1" spans="1:20">
      <c r="A6" s="210"/>
      <c r="B6" s="210"/>
      <c r="C6" s="210"/>
      <c r="D6" s="210"/>
      <c r="E6" s="210"/>
      <c r="F6" s="210"/>
      <c r="G6" s="210"/>
      <c r="H6" s="210"/>
      <c r="I6" s="210" t="s">
        <v>78</v>
      </c>
      <c r="J6" s="210" t="s">
        <v>84</v>
      </c>
      <c r="K6" s="210" t="s">
        <v>85</v>
      </c>
      <c r="L6" s="210" t="s">
        <v>86</v>
      </c>
      <c r="M6" s="210" t="s">
        <v>87</v>
      </c>
      <c r="N6" s="210" t="s">
        <v>88</v>
      </c>
      <c r="O6" s="210"/>
      <c r="P6" s="210"/>
      <c r="Q6" s="210"/>
      <c r="R6" s="210"/>
      <c r="S6" s="210"/>
      <c r="T6" s="210"/>
    </row>
    <row r="7" ht="16.5" customHeight="1" spans="1:20">
      <c r="A7" s="211">
        <v>1</v>
      </c>
      <c r="B7" s="211">
        <v>2</v>
      </c>
      <c r="C7" s="211" t="s">
        <v>89</v>
      </c>
      <c r="D7" s="211" t="s">
        <v>90</v>
      </c>
      <c r="E7" s="211">
        <v>5</v>
      </c>
      <c r="F7" s="211">
        <v>6</v>
      </c>
      <c r="G7" s="211">
        <v>7</v>
      </c>
      <c r="H7" s="211">
        <v>8</v>
      </c>
      <c r="I7" s="211" t="s">
        <v>91</v>
      </c>
      <c r="J7" s="211">
        <v>10</v>
      </c>
      <c r="K7" s="211">
        <v>11</v>
      </c>
      <c r="L7" s="211">
        <v>12</v>
      </c>
      <c r="M7" s="211">
        <v>13</v>
      </c>
      <c r="N7" s="211">
        <v>14</v>
      </c>
      <c r="O7" s="211" t="s">
        <v>92</v>
      </c>
      <c r="P7" s="211">
        <v>16</v>
      </c>
      <c r="Q7" s="211">
        <v>17</v>
      </c>
      <c r="R7" s="211">
        <v>18</v>
      </c>
      <c r="S7" s="211">
        <v>19</v>
      </c>
      <c r="T7" s="211">
        <v>20</v>
      </c>
    </row>
    <row r="8" s="114" customFormat="1" ht="18" customHeight="1" spans="1:20">
      <c r="A8" s="153" t="s">
        <v>93</v>
      </c>
      <c r="B8" s="153" t="s">
        <v>0</v>
      </c>
      <c r="C8" s="21">
        <v>44805220.06</v>
      </c>
      <c r="D8" s="21">
        <v>43113220.06</v>
      </c>
      <c r="E8" s="21">
        <v>43060220.06</v>
      </c>
      <c r="F8" s="21"/>
      <c r="G8" s="21"/>
      <c r="H8" s="21"/>
      <c r="I8" s="21">
        <v>53000</v>
      </c>
      <c r="J8" s="21"/>
      <c r="K8" s="21"/>
      <c r="L8" s="21"/>
      <c r="M8" s="21"/>
      <c r="N8" s="21">
        <v>53000</v>
      </c>
      <c r="O8" s="21">
        <v>1692000</v>
      </c>
      <c r="P8" s="21">
        <v>1692000</v>
      </c>
      <c r="Q8" s="21"/>
      <c r="R8" s="21"/>
      <c r="S8" s="21"/>
      <c r="T8" s="21"/>
    </row>
    <row r="9" ht="16.5" customHeight="1" spans="1:20">
      <c r="A9" s="120" t="s">
        <v>94</v>
      </c>
      <c r="B9" s="120"/>
      <c r="C9" s="18">
        <v>44805220.06</v>
      </c>
      <c r="D9" s="18">
        <v>43113220.06</v>
      </c>
      <c r="E9" s="18">
        <v>43060220.06</v>
      </c>
      <c r="F9" s="18"/>
      <c r="G9" s="18"/>
      <c r="H9" s="18"/>
      <c r="I9" s="18">
        <v>53000</v>
      </c>
      <c r="J9" s="18"/>
      <c r="K9" s="18"/>
      <c r="L9" s="18"/>
      <c r="M9" s="18"/>
      <c r="N9" s="18">
        <v>53000</v>
      </c>
      <c r="O9" s="18">
        <v>1692000</v>
      </c>
      <c r="P9" s="18">
        <v>1692000</v>
      </c>
      <c r="Q9" s="18"/>
      <c r="R9" s="18"/>
      <c r="S9" s="18"/>
      <c r="T9" s="18"/>
    </row>
  </sheetData>
  <sheetProtection formatCells="0" formatColumns="0" formatRows="0" insertRows="0" insertColumns="0" insertHyperlinks="0" deleteColumns="0" deleteRows="0" sort="0" autoFilter="0" pivotTables="0"/>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93700787401575" right="0.393700787401575" top="0.511811023622047" bottom="0.511811023622047" header="0.31496062992126" footer="0.31496062992126"/>
  <pageSetup paperSize="8" scale="57"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W27"/>
  <sheetViews>
    <sheetView showGridLines="0" showZeros="0" view="pageBreakPreview" zoomScale="85" zoomScaleNormal="85" workbookViewId="0">
      <pane xSplit="3" ySplit="7" topLeftCell="D8" activePane="bottomRight" state="frozen"/>
      <selection/>
      <selection pane="topRight"/>
      <selection pane="bottomLeft"/>
      <selection pane="bottomRight" activeCell="E20" sqref="E20"/>
    </sheetView>
  </sheetViews>
  <sheetFormatPr defaultColWidth="9.13888888888889" defaultRowHeight="14.25" customHeight="1"/>
  <cols>
    <col min="1" max="1" width="18.1666666666667" style="26" customWidth="1"/>
    <col min="2" max="2" width="36.6388888888889" style="26" customWidth="1"/>
    <col min="3" max="3" width="23.8703703703704" style="26" customWidth="1"/>
    <col min="4" max="4" width="20.6666666666667" style="26" customWidth="1"/>
    <col min="5" max="5" width="22.6851851851852" style="26" customWidth="1"/>
    <col min="6" max="6" width="21.5092592592593" style="26" customWidth="1"/>
    <col min="7" max="7" width="20.5092592592593" style="26" customWidth="1"/>
    <col min="8" max="8" width="23.1944444444444" style="26" customWidth="1"/>
    <col min="9" max="23" width="15.5740740740741" style="26" customWidth="1"/>
    <col min="24" max="16384" width="9.13888888888889" style="26"/>
  </cols>
  <sheetData>
    <row r="1" s="66" customFormat="1" ht="15.75" customHeight="1" spans="1:23">
      <c r="A1" s="64"/>
      <c r="B1" s="64"/>
      <c r="C1" s="64"/>
      <c r="D1" s="64"/>
      <c r="E1" s="64"/>
      <c r="F1" s="64"/>
      <c r="G1" s="64"/>
      <c r="H1" s="64"/>
      <c r="I1" s="64"/>
      <c r="J1" s="64"/>
      <c r="K1" s="64"/>
      <c r="L1" s="64"/>
      <c r="M1" s="64"/>
      <c r="N1" s="64"/>
      <c r="O1" s="64"/>
      <c r="P1" s="64"/>
      <c r="Q1" s="65"/>
      <c r="R1" s="64"/>
      <c r="S1" s="64"/>
      <c r="T1" s="64"/>
      <c r="U1" s="64"/>
      <c r="V1" s="64"/>
      <c r="W1" s="65"/>
    </row>
    <row r="2" s="66" customFormat="1" ht="39" customHeight="1" spans="1:23">
      <c r="A2" s="54" t="s">
        <v>5</v>
      </c>
      <c r="B2" s="54"/>
      <c r="C2" s="54"/>
      <c r="D2" s="54"/>
      <c r="E2" s="54"/>
      <c r="F2" s="54"/>
      <c r="G2" s="54"/>
      <c r="H2" s="54"/>
      <c r="I2" s="54"/>
      <c r="J2" s="54"/>
      <c r="K2" s="54"/>
      <c r="L2" s="54"/>
      <c r="M2" s="54"/>
      <c r="N2" s="54"/>
      <c r="O2" s="54"/>
      <c r="P2" s="54"/>
      <c r="Q2" s="54"/>
      <c r="R2" s="54"/>
      <c r="S2" s="54"/>
      <c r="T2" s="54"/>
      <c r="U2" s="54"/>
      <c r="V2" s="54"/>
      <c r="W2" s="54"/>
    </row>
    <row r="3" s="86" customFormat="1" ht="24" customHeight="1" spans="1:23">
      <c r="A3" s="68" t="str">
        <f>"单位名称："&amp;封面!$A$2</f>
        <v>单位名称：大理白族自治州交通运输综合行政执法支队</v>
      </c>
      <c r="B3" s="68"/>
      <c r="C3" s="69"/>
      <c r="D3" s="69"/>
      <c r="E3" s="69"/>
      <c r="F3" s="69"/>
      <c r="G3" s="69"/>
      <c r="H3" s="69"/>
      <c r="I3" s="69"/>
      <c r="J3" s="69"/>
      <c r="K3" s="69"/>
      <c r="L3" s="69"/>
      <c r="M3" s="69"/>
      <c r="N3" s="69"/>
      <c r="O3" s="94"/>
      <c r="P3" s="94"/>
      <c r="Q3" s="133"/>
      <c r="R3" s="133"/>
      <c r="S3" s="133"/>
      <c r="T3" s="133"/>
      <c r="U3" s="94"/>
      <c r="V3" s="94"/>
      <c r="W3" s="133" t="s">
        <v>21</v>
      </c>
    </row>
    <row r="4" s="86" customFormat="1" ht="24" customHeight="1" spans="1:23">
      <c r="A4" s="57" t="s">
        <v>95</v>
      </c>
      <c r="B4" s="57" t="s">
        <v>96</v>
      </c>
      <c r="C4" s="204" t="s">
        <v>76</v>
      </c>
      <c r="D4" s="205"/>
      <c r="E4" s="206" t="s">
        <v>97</v>
      </c>
      <c r="F4" s="206"/>
      <c r="G4" s="206"/>
      <c r="H4" s="206"/>
      <c r="I4" s="206"/>
      <c r="J4" s="206"/>
      <c r="K4" s="206"/>
      <c r="L4" s="206"/>
      <c r="M4" s="206"/>
      <c r="N4" s="206"/>
      <c r="O4" s="206"/>
      <c r="P4" s="206"/>
      <c r="Q4" s="206"/>
      <c r="R4" s="96" t="s">
        <v>98</v>
      </c>
      <c r="S4" s="106"/>
      <c r="T4" s="106"/>
      <c r="U4" s="106"/>
      <c r="V4" s="106"/>
      <c r="W4" s="112"/>
    </row>
    <row r="5" s="86" customFormat="1" ht="24" customHeight="1" spans="1:23">
      <c r="A5" s="57"/>
      <c r="B5" s="57"/>
      <c r="C5" s="97"/>
      <c r="D5" s="57" t="s">
        <v>99</v>
      </c>
      <c r="E5" s="57" t="s">
        <v>78</v>
      </c>
      <c r="F5" s="206" t="s">
        <v>79</v>
      </c>
      <c r="G5" s="206"/>
      <c r="H5" s="206"/>
      <c r="I5" s="57" t="s">
        <v>80</v>
      </c>
      <c r="J5" s="57" t="s">
        <v>81</v>
      </c>
      <c r="K5" s="57" t="s">
        <v>82</v>
      </c>
      <c r="L5" s="57" t="s">
        <v>83</v>
      </c>
      <c r="M5" s="57"/>
      <c r="N5" s="57"/>
      <c r="O5" s="57"/>
      <c r="P5" s="57"/>
      <c r="Q5" s="57"/>
      <c r="R5" s="95" t="s">
        <v>78</v>
      </c>
      <c r="S5" s="95" t="s">
        <v>79</v>
      </c>
      <c r="T5" s="95" t="s">
        <v>80</v>
      </c>
      <c r="U5" s="95" t="s">
        <v>81</v>
      </c>
      <c r="V5" s="95" t="s">
        <v>82</v>
      </c>
      <c r="W5" s="95" t="s">
        <v>83</v>
      </c>
    </row>
    <row r="6" ht="32.25" customHeight="1" spans="1:23">
      <c r="A6" s="57"/>
      <c r="B6" s="57"/>
      <c r="C6" s="98"/>
      <c r="D6" s="57"/>
      <c r="E6" s="57"/>
      <c r="F6" s="57" t="s">
        <v>78</v>
      </c>
      <c r="G6" s="57" t="s">
        <v>100</v>
      </c>
      <c r="H6" s="57" t="s">
        <v>101</v>
      </c>
      <c r="I6" s="57"/>
      <c r="J6" s="57"/>
      <c r="K6" s="57"/>
      <c r="L6" s="57" t="s">
        <v>78</v>
      </c>
      <c r="M6" s="57" t="s">
        <v>102</v>
      </c>
      <c r="N6" s="57" t="s">
        <v>103</v>
      </c>
      <c r="O6" s="57" t="s">
        <v>104</v>
      </c>
      <c r="P6" s="57" t="s">
        <v>105</v>
      </c>
      <c r="Q6" s="57" t="s">
        <v>106</v>
      </c>
      <c r="R6" s="98"/>
      <c r="S6" s="98"/>
      <c r="T6" s="98"/>
      <c r="U6" s="98"/>
      <c r="V6" s="98"/>
      <c r="W6" s="98"/>
    </row>
    <row r="7" ht="16.5" customHeight="1" spans="1:23">
      <c r="A7" s="207">
        <v>1</v>
      </c>
      <c r="B7" s="207">
        <v>2</v>
      </c>
      <c r="C7" s="79" t="s">
        <v>107</v>
      </c>
      <c r="D7" s="79" t="s">
        <v>108</v>
      </c>
      <c r="E7" s="79" t="s">
        <v>109</v>
      </c>
      <c r="F7" s="79" t="s">
        <v>110</v>
      </c>
      <c r="G7" s="79">
        <v>7</v>
      </c>
      <c r="H7" s="79">
        <v>8</v>
      </c>
      <c r="I7" s="79">
        <v>9</v>
      </c>
      <c r="J7" s="79">
        <v>10</v>
      </c>
      <c r="K7" s="79">
        <v>11</v>
      </c>
      <c r="L7" s="79" t="s">
        <v>111</v>
      </c>
      <c r="M7" s="79">
        <v>13</v>
      </c>
      <c r="N7" s="79">
        <v>14</v>
      </c>
      <c r="O7" s="79">
        <v>15</v>
      </c>
      <c r="P7" s="79">
        <v>16</v>
      </c>
      <c r="Q7" s="79">
        <v>17</v>
      </c>
      <c r="R7" s="79" t="s">
        <v>112</v>
      </c>
      <c r="S7" s="79">
        <v>19</v>
      </c>
      <c r="T7" s="79">
        <v>20</v>
      </c>
      <c r="U7" s="79">
        <v>21</v>
      </c>
      <c r="V7" s="79">
        <v>22</v>
      </c>
      <c r="W7" s="79">
        <v>23</v>
      </c>
    </row>
    <row r="8" ht="36" customHeight="1" spans="1:23">
      <c r="A8" s="158" t="s">
        <v>113</v>
      </c>
      <c r="B8" s="158" t="s">
        <v>114</v>
      </c>
      <c r="C8" s="164">
        <v>3986793.68</v>
      </c>
      <c r="D8" s="164">
        <v>3986793.68</v>
      </c>
      <c r="E8" s="164">
        <v>3986793.68</v>
      </c>
      <c r="F8" s="164">
        <v>3986793.68</v>
      </c>
      <c r="G8" s="164">
        <v>3986793.68</v>
      </c>
      <c r="H8" s="164"/>
      <c r="I8" s="164"/>
      <c r="J8" s="164"/>
      <c r="K8" s="164"/>
      <c r="L8" s="164"/>
      <c r="M8" s="164"/>
      <c r="N8" s="164"/>
      <c r="O8" s="164"/>
      <c r="P8" s="164"/>
      <c r="Q8" s="164"/>
      <c r="R8" s="164"/>
      <c r="S8" s="164"/>
      <c r="T8" s="164"/>
      <c r="U8" s="164"/>
      <c r="V8" s="164"/>
      <c r="W8" s="164"/>
    </row>
    <row r="9" ht="29" customHeight="1" spans="1:23">
      <c r="A9" s="208" t="s">
        <v>115</v>
      </c>
      <c r="B9" s="208" t="s">
        <v>116</v>
      </c>
      <c r="C9" s="164">
        <v>3820305.68</v>
      </c>
      <c r="D9" s="164">
        <v>3820305.68</v>
      </c>
      <c r="E9" s="164">
        <v>3820305.68</v>
      </c>
      <c r="F9" s="164">
        <v>3820305.68</v>
      </c>
      <c r="G9" s="164">
        <v>3820305.68</v>
      </c>
      <c r="H9" s="164"/>
      <c r="I9" s="164"/>
      <c r="J9" s="164"/>
      <c r="K9" s="164"/>
      <c r="L9" s="164"/>
      <c r="M9" s="164"/>
      <c r="N9" s="164"/>
      <c r="O9" s="164"/>
      <c r="P9" s="164"/>
      <c r="Q9" s="164"/>
      <c r="R9" s="164"/>
      <c r="S9" s="164"/>
      <c r="T9" s="164"/>
      <c r="U9" s="164"/>
      <c r="V9" s="164"/>
      <c r="W9" s="164"/>
    </row>
    <row r="10" ht="34" customHeight="1" spans="1:23">
      <c r="A10" s="209" t="s">
        <v>117</v>
      </c>
      <c r="B10" s="209" t="s">
        <v>118</v>
      </c>
      <c r="C10" s="164">
        <v>227390.64</v>
      </c>
      <c r="D10" s="164">
        <v>227390.64</v>
      </c>
      <c r="E10" s="164">
        <v>227390.64</v>
      </c>
      <c r="F10" s="164">
        <v>227390.64</v>
      </c>
      <c r="G10" s="164">
        <v>227390.64</v>
      </c>
      <c r="H10" s="164"/>
      <c r="I10" s="164"/>
      <c r="J10" s="164"/>
      <c r="K10" s="164"/>
      <c r="L10" s="164"/>
      <c r="M10" s="164"/>
      <c r="N10" s="164"/>
      <c r="O10" s="164"/>
      <c r="P10" s="164"/>
      <c r="Q10" s="164"/>
      <c r="R10" s="164"/>
      <c r="S10" s="164"/>
      <c r="T10" s="164"/>
      <c r="U10" s="164"/>
      <c r="V10" s="164"/>
      <c r="W10" s="164"/>
    </row>
    <row r="11" ht="37" customHeight="1" spans="1:23">
      <c r="A11" s="209" t="s">
        <v>119</v>
      </c>
      <c r="B11" s="209" t="s">
        <v>120</v>
      </c>
      <c r="C11" s="164">
        <v>3592915.04</v>
      </c>
      <c r="D11" s="164">
        <v>3592915.04</v>
      </c>
      <c r="E11" s="164">
        <v>3592915.04</v>
      </c>
      <c r="F11" s="164">
        <v>3592915.04</v>
      </c>
      <c r="G11" s="164">
        <v>3592915.04</v>
      </c>
      <c r="H11" s="164"/>
      <c r="I11" s="164"/>
      <c r="J11" s="164"/>
      <c r="K11" s="164"/>
      <c r="L11" s="164"/>
      <c r="M11" s="164"/>
      <c r="N11" s="164"/>
      <c r="O11" s="164"/>
      <c r="P11" s="164"/>
      <c r="Q11" s="164"/>
      <c r="R11" s="164"/>
      <c r="S11" s="164"/>
      <c r="T11" s="164"/>
      <c r="U11" s="164"/>
      <c r="V11" s="164"/>
      <c r="W11" s="164"/>
    </row>
    <row r="12" ht="20.25" customHeight="1" spans="1:23">
      <c r="A12" s="208" t="s">
        <v>121</v>
      </c>
      <c r="B12" s="208" t="s">
        <v>122</v>
      </c>
      <c r="C12" s="164">
        <v>166488</v>
      </c>
      <c r="D12" s="164">
        <v>166488</v>
      </c>
      <c r="E12" s="164">
        <v>166488</v>
      </c>
      <c r="F12" s="164">
        <v>166488</v>
      </c>
      <c r="G12" s="164">
        <v>166488</v>
      </c>
      <c r="H12" s="164"/>
      <c r="I12" s="164"/>
      <c r="J12" s="164"/>
      <c r="K12" s="164"/>
      <c r="L12" s="164"/>
      <c r="M12" s="164"/>
      <c r="N12" s="164"/>
      <c r="O12" s="164"/>
      <c r="P12" s="164"/>
      <c r="Q12" s="164"/>
      <c r="R12" s="164"/>
      <c r="S12" s="164"/>
      <c r="T12" s="164"/>
      <c r="U12" s="164"/>
      <c r="V12" s="164"/>
      <c r="W12" s="164"/>
    </row>
    <row r="13" ht="20.25" customHeight="1" spans="1:23">
      <c r="A13" s="209" t="s">
        <v>123</v>
      </c>
      <c r="B13" s="209" t="s">
        <v>124</v>
      </c>
      <c r="C13" s="164">
        <v>166488</v>
      </c>
      <c r="D13" s="164">
        <v>166488</v>
      </c>
      <c r="E13" s="164">
        <v>166488</v>
      </c>
      <c r="F13" s="164">
        <v>166488</v>
      </c>
      <c r="G13" s="164">
        <v>166488</v>
      </c>
      <c r="H13" s="164"/>
      <c r="I13" s="164"/>
      <c r="J13" s="164"/>
      <c r="K13" s="164"/>
      <c r="L13" s="164"/>
      <c r="M13" s="164"/>
      <c r="N13" s="164"/>
      <c r="O13" s="164"/>
      <c r="P13" s="164"/>
      <c r="Q13" s="164"/>
      <c r="R13" s="164"/>
      <c r="S13" s="164"/>
      <c r="T13" s="164"/>
      <c r="U13" s="164"/>
      <c r="V13" s="164"/>
      <c r="W13" s="164"/>
    </row>
    <row r="14" ht="20.25" customHeight="1" spans="1:23">
      <c r="A14" s="158" t="s">
        <v>125</v>
      </c>
      <c r="B14" s="158" t="s">
        <v>126</v>
      </c>
      <c r="C14" s="164">
        <v>2746961.02</v>
      </c>
      <c r="D14" s="164">
        <v>2746961.02</v>
      </c>
      <c r="E14" s="164">
        <v>2746961.02</v>
      </c>
      <c r="F14" s="164">
        <v>2746961.02</v>
      </c>
      <c r="G14" s="164">
        <v>2746961.02</v>
      </c>
      <c r="H14" s="164"/>
      <c r="I14" s="164"/>
      <c r="J14" s="164"/>
      <c r="K14" s="164"/>
      <c r="L14" s="164"/>
      <c r="M14" s="164"/>
      <c r="N14" s="164"/>
      <c r="O14" s="164"/>
      <c r="P14" s="164"/>
      <c r="Q14" s="164"/>
      <c r="R14" s="164"/>
      <c r="S14" s="164"/>
      <c r="T14" s="164"/>
      <c r="U14" s="164"/>
      <c r="V14" s="164"/>
      <c r="W14" s="164"/>
    </row>
    <row r="15" ht="20.25" customHeight="1" spans="1:23">
      <c r="A15" s="208" t="s">
        <v>127</v>
      </c>
      <c r="B15" s="208" t="s">
        <v>128</v>
      </c>
      <c r="C15" s="164">
        <v>2746961.02</v>
      </c>
      <c r="D15" s="164">
        <v>2746961.02</v>
      </c>
      <c r="E15" s="164">
        <v>2746961.02</v>
      </c>
      <c r="F15" s="164">
        <v>2746961.02</v>
      </c>
      <c r="G15" s="164">
        <v>2746961.02</v>
      </c>
      <c r="H15" s="164"/>
      <c r="I15" s="164"/>
      <c r="J15" s="164"/>
      <c r="K15" s="164"/>
      <c r="L15" s="164"/>
      <c r="M15" s="164"/>
      <c r="N15" s="164"/>
      <c r="O15" s="164"/>
      <c r="P15" s="164"/>
      <c r="Q15" s="164"/>
      <c r="R15" s="164"/>
      <c r="S15" s="164"/>
      <c r="T15" s="164"/>
      <c r="U15" s="164"/>
      <c r="V15" s="164"/>
      <c r="W15" s="164"/>
    </row>
    <row r="16" ht="20.25" customHeight="1" spans="1:23">
      <c r="A16" s="209" t="s">
        <v>129</v>
      </c>
      <c r="B16" s="209" t="s">
        <v>130</v>
      </c>
      <c r="C16" s="164">
        <v>1507297.83</v>
      </c>
      <c r="D16" s="164">
        <v>1507297.83</v>
      </c>
      <c r="E16" s="164">
        <v>1507297.83</v>
      </c>
      <c r="F16" s="164">
        <v>1507297.83</v>
      </c>
      <c r="G16" s="164">
        <v>1507297.83</v>
      </c>
      <c r="H16" s="164"/>
      <c r="I16" s="164"/>
      <c r="J16" s="164"/>
      <c r="K16" s="164"/>
      <c r="L16" s="164"/>
      <c r="M16" s="164"/>
      <c r="N16" s="164"/>
      <c r="O16" s="164"/>
      <c r="P16" s="164"/>
      <c r="Q16" s="164"/>
      <c r="R16" s="164"/>
      <c r="S16" s="164"/>
      <c r="T16" s="164"/>
      <c r="U16" s="164"/>
      <c r="V16" s="164"/>
      <c r="W16" s="164"/>
    </row>
    <row r="17" ht="20.25" customHeight="1" spans="1:23">
      <c r="A17" s="209" t="s">
        <v>131</v>
      </c>
      <c r="B17" s="209" t="s">
        <v>132</v>
      </c>
      <c r="C17" s="164">
        <v>1081592.95</v>
      </c>
      <c r="D17" s="164">
        <v>1081592.95</v>
      </c>
      <c r="E17" s="164">
        <v>1081592.95</v>
      </c>
      <c r="F17" s="164">
        <v>1081592.95</v>
      </c>
      <c r="G17" s="164">
        <v>1081592.95</v>
      </c>
      <c r="H17" s="164"/>
      <c r="I17" s="164"/>
      <c r="J17" s="164"/>
      <c r="K17" s="164"/>
      <c r="L17" s="164"/>
      <c r="M17" s="164"/>
      <c r="N17" s="164"/>
      <c r="O17" s="164"/>
      <c r="P17" s="164"/>
      <c r="Q17" s="164"/>
      <c r="R17" s="164"/>
      <c r="S17" s="164"/>
      <c r="T17" s="164"/>
      <c r="U17" s="164"/>
      <c r="V17" s="164"/>
      <c r="W17" s="164"/>
    </row>
    <row r="18" ht="20.25" customHeight="1" spans="1:23">
      <c r="A18" s="209" t="s">
        <v>133</v>
      </c>
      <c r="B18" s="209" t="s">
        <v>134</v>
      </c>
      <c r="C18" s="164">
        <v>158070.24</v>
      </c>
      <c r="D18" s="164">
        <v>158070.24</v>
      </c>
      <c r="E18" s="164">
        <v>158070.24</v>
      </c>
      <c r="F18" s="164">
        <v>158070.24</v>
      </c>
      <c r="G18" s="164">
        <v>158070.24</v>
      </c>
      <c r="H18" s="164"/>
      <c r="I18" s="164"/>
      <c r="J18" s="164"/>
      <c r="K18" s="164"/>
      <c r="L18" s="164"/>
      <c r="M18" s="164"/>
      <c r="N18" s="164"/>
      <c r="O18" s="164"/>
      <c r="P18" s="164"/>
      <c r="Q18" s="164"/>
      <c r="R18" s="164"/>
      <c r="S18" s="164"/>
      <c r="T18" s="164"/>
      <c r="U18" s="164"/>
      <c r="V18" s="164"/>
      <c r="W18" s="164"/>
    </row>
    <row r="19" ht="20.25" customHeight="1" spans="1:23">
      <c r="A19" s="158" t="s">
        <v>135</v>
      </c>
      <c r="B19" s="158" t="s">
        <v>136</v>
      </c>
      <c r="C19" s="164">
        <v>35115421.6</v>
      </c>
      <c r="D19" s="164">
        <v>35062421.6</v>
      </c>
      <c r="E19" s="164">
        <v>33423421.6</v>
      </c>
      <c r="F19" s="164">
        <v>33370421.6</v>
      </c>
      <c r="G19" s="164">
        <v>31110421.6</v>
      </c>
      <c r="H19" s="164">
        <v>2260000</v>
      </c>
      <c r="I19" s="164"/>
      <c r="J19" s="164"/>
      <c r="K19" s="164"/>
      <c r="L19" s="164">
        <v>53000</v>
      </c>
      <c r="M19" s="164"/>
      <c r="N19" s="164"/>
      <c r="O19" s="164"/>
      <c r="P19" s="164"/>
      <c r="Q19" s="164">
        <v>53000</v>
      </c>
      <c r="R19" s="164">
        <v>1692000</v>
      </c>
      <c r="S19" s="164">
        <v>1692000</v>
      </c>
      <c r="T19" s="164"/>
      <c r="U19" s="164"/>
      <c r="V19" s="164"/>
      <c r="W19" s="164"/>
    </row>
    <row r="20" ht="20.25" customHeight="1" spans="1:23">
      <c r="A20" s="208" t="s">
        <v>137</v>
      </c>
      <c r="B20" s="208" t="s">
        <v>138</v>
      </c>
      <c r="C20" s="164">
        <v>35115421.6</v>
      </c>
      <c r="D20" s="164">
        <v>35062421.6</v>
      </c>
      <c r="E20" s="164">
        <v>33423421.6</v>
      </c>
      <c r="F20" s="164">
        <v>33370421.6</v>
      </c>
      <c r="G20" s="164">
        <v>31110421.6</v>
      </c>
      <c r="H20" s="164">
        <v>2260000</v>
      </c>
      <c r="I20" s="164"/>
      <c r="J20" s="164"/>
      <c r="K20" s="164"/>
      <c r="L20" s="164">
        <v>53000</v>
      </c>
      <c r="M20" s="164"/>
      <c r="N20" s="164"/>
      <c r="O20" s="164"/>
      <c r="P20" s="164"/>
      <c r="Q20" s="164">
        <v>53000</v>
      </c>
      <c r="R20" s="164">
        <v>1692000</v>
      </c>
      <c r="S20" s="164">
        <v>1692000</v>
      </c>
      <c r="T20" s="164"/>
      <c r="U20" s="164"/>
      <c r="V20" s="164"/>
      <c r="W20" s="164"/>
    </row>
    <row r="21" ht="20.25" customHeight="1" spans="1:23">
      <c r="A21" s="209" t="s">
        <v>139</v>
      </c>
      <c r="B21" s="209" t="s">
        <v>140</v>
      </c>
      <c r="C21" s="164">
        <v>1822000</v>
      </c>
      <c r="D21" s="164">
        <v>1822000</v>
      </c>
      <c r="E21" s="164">
        <v>130000</v>
      </c>
      <c r="F21" s="164">
        <v>130000</v>
      </c>
      <c r="G21" s="164"/>
      <c r="H21" s="164">
        <v>130000</v>
      </c>
      <c r="I21" s="164"/>
      <c r="J21" s="164"/>
      <c r="K21" s="164"/>
      <c r="L21" s="164"/>
      <c r="M21" s="164"/>
      <c r="N21" s="164"/>
      <c r="O21" s="164"/>
      <c r="P21" s="164"/>
      <c r="Q21" s="164"/>
      <c r="R21" s="164">
        <v>1692000</v>
      </c>
      <c r="S21" s="164">
        <v>1692000</v>
      </c>
      <c r="T21" s="164"/>
      <c r="U21" s="164"/>
      <c r="V21" s="164"/>
      <c r="W21" s="164"/>
    </row>
    <row r="22" ht="20.25" customHeight="1" spans="1:23">
      <c r="A22" s="209" t="s">
        <v>141</v>
      </c>
      <c r="B22" s="209" t="s">
        <v>142</v>
      </c>
      <c r="C22" s="164">
        <v>31293421.6</v>
      </c>
      <c r="D22" s="164">
        <v>31240421.6</v>
      </c>
      <c r="E22" s="164">
        <v>31293421.6</v>
      </c>
      <c r="F22" s="164">
        <v>31240421.6</v>
      </c>
      <c r="G22" s="164">
        <v>31110421.6</v>
      </c>
      <c r="H22" s="164">
        <v>130000</v>
      </c>
      <c r="I22" s="164"/>
      <c r="J22" s="164"/>
      <c r="K22" s="164"/>
      <c r="L22" s="164">
        <v>53000</v>
      </c>
      <c r="M22" s="164"/>
      <c r="N22" s="164"/>
      <c r="O22" s="164"/>
      <c r="P22" s="164"/>
      <c r="Q22" s="164">
        <v>53000</v>
      </c>
      <c r="R22" s="164"/>
      <c r="S22" s="164"/>
      <c r="T22" s="164"/>
      <c r="U22" s="164"/>
      <c r="V22" s="164"/>
      <c r="W22" s="164"/>
    </row>
    <row r="23" ht="20.25" customHeight="1" spans="1:23">
      <c r="A23" s="209" t="s">
        <v>143</v>
      </c>
      <c r="B23" s="209" t="s">
        <v>144</v>
      </c>
      <c r="C23" s="164">
        <v>2000000</v>
      </c>
      <c r="D23" s="164">
        <v>2000000</v>
      </c>
      <c r="E23" s="164">
        <v>2000000</v>
      </c>
      <c r="F23" s="164">
        <v>2000000</v>
      </c>
      <c r="G23" s="164"/>
      <c r="H23" s="164">
        <v>2000000</v>
      </c>
      <c r="I23" s="164"/>
      <c r="J23" s="164"/>
      <c r="K23" s="164"/>
      <c r="L23" s="164"/>
      <c r="M23" s="164"/>
      <c r="N23" s="164"/>
      <c r="O23" s="164"/>
      <c r="P23" s="164"/>
      <c r="Q23" s="164"/>
      <c r="R23" s="164"/>
      <c r="S23" s="164"/>
      <c r="T23" s="164"/>
      <c r="U23" s="164"/>
      <c r="V23" s="164"/>
      <c r="W23" s="164"/>
    </row>
    <row r="24" ht="20.25" customHeight="1" spans="1:23">
      <c r="A24" s="158" t="s">
        <v>145</v>
      </c>
      <c r="B24" s="158" t="s">
        <v>146</v>
      </c>
      <c r="C24" s="164">
        <v>2956043.76</v>
      </c>
      <c r="D24" s="164">
        <v>2956043.76</v>
      </c>
      <c r="E24" s="164">
        <v>2956043.76</v>
      </c>
      <c r="F24" s="164">
        <v>2956043.76</v>
      </c>
      <c r="G24" s="164">
        <v>2956043.76</v>
      </c>
      <c r="H24" s="164"/>
      <c r="I24" s="164"/>
      <c r="J24" s="164"/>
      <c r="K24" s="164"/>
      <c r="L24" s="164"/>
      <c r="M24" s="164"/>
      <c r="N24" s="164"/>
      <c r="O24" s="164"/>
      <c r="P24" s="164"/>
      <c r="Q24" s="164"/>
      <c r="R24" s="164"/>
      <c r="S24" s="164"/>
      <c r="T24" s="164"/>
      <c r="U24" s="164"/>
      <c r="V24" s="164"/>
      <c r="W24" s="164"/>
    </row>
    <row r="25" ht="20.25" customHeight="1" spans="1:23">
      <c r="A25" s="208" t="s">
        <v>147</v>
      </c>
      <c r="B25" s="208" t="s">
        <v>148</v>
      </c>
      <c r="C25" s="164">
        <v>2956043.76</v>
      </c>
      <c r="D25" s="164">
        <v>2956043.76</v>
      </c>
      <c r="E25" s="164">
        <v>2956043.76</v>
      </c>
      <c r="F25" s="164">
        <v>2956043.76</v>
      </c>
      <c r="G25" s="164">
        <v>2956043.76</v>
      </c>
      <c r="H25" s="164"/>
      <c r="I25" s="164"/>
      <c r="J25" s="164"/>
      <c r="K25" s="164"/>
      <c r="L25" s="164"/>
      <c r="M25" s="164"/>
      <c r="N25" s="164"/>
      <c r="O25" s="164"/>
      <c r="P25" s="164"/>
      <c r="Q25" s="164"/>
      <c r="R25" s="164"/>
      <c r="S25" s="164"/>
      <c r="T25" s="164"/>
      <c r="U25" s="164"/>
      <c r="V25" s="164"/>
      <c r="W25" s="164"/>
    </row>
    <row r="26" ht="20.25" customHeight="1" spans="1:23">
      <c r="A26" s="209" t="s">
        <v>149</v>
      </c>
      <c r="B26" s="209" t="s">
        <v>150</v>
      </c>
      <c r="C26" s="164">
        <v>2956043.76</v>
      </c>
      <c r="D26" s="164">
        <v>2956043.76</v>
      </c>
      <c r="E26" s="164">
        <v>2956043.76</v>
      </c>
      <c r="F26" s="164">
        <v>2956043.76</v>
      </c>
      <c r="G26" s="164">
        <v>2956043.76</v>
      </c>
      <c r="H26" s="164"/>
      <c r="I26" s="164"/>
      <c r="J26" s="164"/>
      <c r="K26" s="164"/>
      <c r="L26" s="164"/>
      <c r="M26" s="164"/>
      <c r="N26" s="164"/>
      <c r="O26" s="164"/>
      <c r="P26" s="164"/>
      <c r="Q26" s="164"/>
      <c r="R26" s="164"/>
      <c r="S26" s="164"/>
      <c r="T26" s="164"/>
      <c r="U26" s="164"/>
      <c r="V26" s="164"/>
      <c r="W26" s="164"/>
    </row>
    <row r="27" ht="20.25" customHeight="1" spans="1:23">
      <c r="A27" s="159" t="s">
        <v>151</v>
      </c>
      <c r="B27" s="159" t="s">
        <v>151</v>
      </c>
      <c r="C27" s="165">
        <v>44805220.06</v>
      </c>
      <c r="D27" s="165">
        <v>44752220.06</v>
      </c>
      <c r="E27" s="165">
        <v>43113220.06</v>
      </c>
      <c r="F27" s="165">
        <v>43060220.06</v>
      </c>
      <c r="G27" s="165">
        <v>40800220.06</v>
      </c>
      <c r="H27" s="165">
        <v>2260000</v>
      </c>
      <c r="I27" s="165"/>
      <c r="J27" s="165"/>
      <c r="K27" s="165"/>
      <c r="L27" s="165">
        <v>53000</v>
      </c>
      <c r="M27" s="165"/>
      <c r="N27" s="165"/>
      <c r="O27" s="165"/>
      <c r="P27" s="165"/>
      <c r="Q27" s="165">
        <v>53000</v>
      </c>
      <c r="R27" s="165">
        <v>1692000</v>
      </c>
      <c r="S27" s="165">
        <v>1692000</v>
      </c>
      <c r="T27" s="165"/>
      <c r="U27" s="165"/>
      <c r="V27" s="165"/>
      <c r="W27" s="165"/>
    </row>
  </sheetData>
  <sheetProtection formatCells="0" formatColumns="0" formatRows="0" insertRows="0" insertColumns="0" insertHyperlinks="0" deleteColumns="0" deleteRows="0" sort="0" autoFilter="0" pivotTables="0"/>
  <mergeCells count="21">
    <mergeCell ref="A2:W2"/>
    <mergeCell ref="A3:N3"/>
    <mergeCell ref="E4:Q4"/>
    <mergeCell ref="R4:W4"/>
    <mergeCell ref="F5:H5"/>
    <mergeCell ref="L5:Q5"/>
    <mergeCell ref="A27:B27"/>
    <mergeCell ref="A4:A6"/>
    <mergeCell ref="B4:B6"/>
    <mergeCell ref="C4:C6"/>
    <mergeCell ref="D5:D6"/>
    <mergeCell ref="E5:E6"/>
    <mergeCell ref="I5:I6"/>
    <mergeCell ref="J5:J6"/>
    <mergeCell ref="K5:K6"/>
    <mergeCell ref="R5:R6"/>
    <mergeCell ref="S5:S6"/>
    <mergeCell ref="T5:T6"/>
    <mergeCell ref="U5:U6"/>
    <mergeCell ref="V5:V6"/>
    <mergeCell ref="W5:W6"/>
  </mergeCells>
  <printOptions horizontalCentered="1"/>
  <pageMargins left="0.393700787401575" right="0.393700787401575" top="0.511811023622047" bottom="0.511811023622047" header="0.31496062992126" footer="0.31496062992126"/>
  <pageSetup paperSize="9" scale="3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D35"/>
  <sheetViews>
    <sheetView showZeros="0" view="pageBreakPreview" zoomScaleNormal="100" workbookViewId="0">
      <pane xSplit="4" ySplit="6" topLeftCell="E7" activePane="bottomRight" state="frozen"/>
      <selection/>
      <selection pane="topRight"/>
      <selection pane="bottomLeft"/>
      <selection pane="bottomRight" activeCell="B13" sqref="B13"/>
    </sheetView>
  </sheetViews>
  <sheetFormatPr defaultColWidth="0" defaultRowHeight="12" customHeight="1" zeroHeight="1" outlineLevelCol="3"/>
  <cols>
    <col min="1" max="1" width="49.287037037037" style="25" customWidth="1"/>
    <col min="2" max="2" width="38.8518518518519" style="25" customWidth="1"/>
    <col min="3" max="3" width="48.5740740740741" style="25" customWidth="1"/>
    <col min="4" max="4" width="36.4259259259259" style="25" customWidth="1"/>
    <col min="5" max="16384" width="9.13888888888889" style="52" hidden="1"/>
  </cols>
  <sheetData>
    <row r="1" s="50" customFormat="1" ht="14.25" customHeight="1" spans="1:4">
      <c r="A1" s="200"/>
      <c r="B1" s="200"/>
      <c r="C1" s="200"/>
      <c r="D1" s="63"/>
    </row>
    <row r="2" s="50" customFormat="1" ht="36" customHeight="1" spans="1:4">
      <c r="A2" s="54" t="s">
        <v>6</v>
      </c>
      <c r="B2" s="54"/>
      <c r="C2" s="54"/>
      <c r="D2" s="54"/>
    </row>
    <row r="3" s="51" customFormat="1" ht="24" customHeight="1" spans="1:4">
      <c r="A3" s="93" t="str">
        <f>"单位名称："&amp;封面!$A$2</f>
        <v>单位名称：大理白族自治州交通运输综合行政执法支队</v>
      </c>
      <c r="B3" s="201"/>
      <c r="C3" s="201"/>
      <c r="D3" s="133" t="s">
        <v>21</v>
      </c>
    </row>
    <row r="4" ht="19.5" customHeight="1" spans="1:4">
      <c r="A4" s="58" t="s">
        <v>22</v>
      </c>
      <c r="B4" s="58"/>
      <c r="C4" s="58" t="s">
        <v>23</v>
      </c>
      <c r="D4" s="58"/>
    </row>
    <row r="5" ht="21.75" customHeight="1" spans="1:4">
      <c r="A5" s="58" t="s">
        <v>24</v>
      </c>
      <c r="B5" s="58" t="s">
        <v>25</v>
      </c>
      <c r="C5" s="58" t="s">
        <v>152</v>
      </c>
      <c r="D5" s="58" t="s">
        <v>25</v>
      </c>
    </row>
    <row r="6" ht="17.25" customHeight="1" spans="1:4">
      <c r="A6" s="58"/>
      <c r="B6" s="57"/>
      <c r="C6" s="58"/>
      <c r="D6" s="57"/>
    </row>
    <row r="7" ht="17.25" customHeight="1" spans="1:4">
      <c r="A7" s="202" t="s">
        <v>153</v>
      </c>
      <c r="B7" s="18">
        <v>43060220.06</v>
      </c>
      <c r="C7" s="99" t="s">
        <v>154</v>
      </c>
      <c r="D7" s="18">
        <v>44752220.06</v>
      </c>
    </row>
    <row r="8" ht="17.25" customHeight="1" spans="1:4">
      <c r="A8" s="202" t="s">
        <v>155</v>
      </c>
      <c r="B8" s="21">
        <v>43060220.06</v>
      </c>
      <c r="C8" s="99" t="s">
        <v>156</v>
      </c>
      <c r="D8" s="21"/>
    </row>
    <row r="9" ht="17.25" customHeight="1" spans="1:4">
      <c r="A9" s="202" t="s">
        <v>157</v>
      </c>
      <c r="B9" s="21"/>
      <c r="C9" s="99" t="s">
        <v>158</v>
      </c>
      <c r="D9" s="21"/>
    </row>
    <row r="10" ht="17.25" customHeight="1" spans="1:4">
      <c r="A10" s="202" t="s">
        <v>159</v>
      </c>
      <c r="B10" s="21"/>
      <c r="C10" s="99" t="s">
        <v>160</v>
      </c>
      <c r="D10" s="21"/>
    </row>
    <row r="11" ht="17.25" customHeight="1" spans="1:4">
      <c r="A11" s="202"/>
      <c r="B11" s="114"/>
      <c r="C11" s="99" t="s">
        <v>161</v>
      </c>
      <c r="D11" s="21"/>
    </row>
    <row r="12" ht="17.25" customHeight="1" spans="1:4">
      <c r="A12" s="203" t="s">
        <v>162</v>
      </c>
      <c r="B12" s="18">
        <v>1692000</v>
      </c>
      <c r="C12" s="99" t="s">
        <v>163</v>
      </c>
      <c r="D12" s="21"/>
    </row>
    <row r="13" ht="17.25" customHeight="1" spans="1:4">
      <c r="A13" s="202" t="s">
        <v>155</v>
      </c>
      <c r="B13" s="21">
        <v>1692000</v>
      </c>
      <c r="C13" s="99" t="s">
        <v>164</v>
      </c>
      <c r="D13" s="21"/>
    </row>
    <row r="14" ht="17.25" customHeight="1" spans="1:4">
      <c r="A14" s="99" t="s">
        <v>157</v>
      </c>
      <c r="B14" s="21"/>
      <c r="C14" s="99" t="s">
        <v>165</v>
      </c>
      <c r="D14" s="21"/>
    </row>
    <row r="15" ht="17.25" customHeight="1" spans="1:4">
      <c r="A15" s="99" t="s">
        <v>159</v>
      </c>
      <c r="B15" s="21"/>
      <c r="C15" s="99" t="s">
        <v>166</v>
      </c>
      <c r="D15" s="21">
        <v>3986793.68</v>
      </c>
    </row>
    <row r="16" ht="17.25" customHeight="1" spans="1:4">
      <c r="A16" s="203"/>
      <c r="B16" s="21"/>
      <c r="C16" s="99" t="s">
        <v>167</v>
      </c>
      <c r="D16" s="21">
        <v>2746961.02</v>
      </c>
    </row>
    <row r="17" ht="17.25" customHeight="1" spans="1:4">
      <c r="A17" s="202"/>
      <c r="B17" s="21"/>
      <c r="C17" s="99" t="s">
        <v>168</v>
      </c>
      <c r="D17" s="21"/>
    </row>
    <row r="18" ht="17.25" customHeight="1" spans="1:4">
      <c r="A18" s="99"/>
      <c r="B18" s="21"/>
      <c r="C18" s="99" t="s">
        <v>169</v>
      </c>
      <c r="D18" s="21"/>
    </row>
    <row r="19" ht="17.25" customHeight="1" spans="1:4">
      <c r="A19" s="99"/>
      <c r="B19" s="21"/>
      <c r="C19" s="99" t="s">
        <v>170</v>
      </c>
      <c r="D19" s="21"/>
    </row>
    <row r="20" ht="17.25" customHeight="1" spans="2:4">
      <c r="B20" s="21"/>
      <c r="C20" s="99" t="s">
        <v>171</v>
      </c>
      <c r="D20" s="21">
        <v>35062421.6</v>
      </c>
    </row>
    <row r="21" ht="17.25" customHeight="1" spans="1:4">
      <c r="A21" s="202"/>
      <c r="B21" s="21"/>
      <c r="C21" s="99" t="s">
        <v>172</v>
      </c>
      <c r="D21" s="21"/>
    </row>
    <row r="22" ht="17.25" customHeight="1" spans="1:4">
      <c r="A22" s="99"/>
      <c r="B22" s="21"/>
      <c r="C22" s="99" t="s">
        <v>173</v>
      </c>
      <c r="D22" s="21"/>
    </row>
    <row r="23" ht="17.25" customHeight="1" spans="1:4">
      <c r="A23" s="99"/>
      <c r="B23" s="21"/>
      <c r="C23" s="99" t="s">
        <v>174</v>
      </c>
      <c r="D23" s="21"/>
    </row>
    <row r="24" ht="17.25" customHeight="1" spans="1:4">
      <c r="A24" s="203"/>
      <c r="B24" s="21"/>
      <c r="C24" s="99" t="s">
        <v>175</v>
      </c>
      <c r="D24" s="21"/>
    </row>
    <row r="25" ht="17.25" customHeight="1" spans="1:4">
      <c r="A25" s="203"/>
      <c r="B25" s="21"/>
      <c r="C25" s="99" t="s">
        <v>176</v>
      </c>
      <c r="D25" s="21"/>
    </row>
    <row r="26" ht="17.25" customHeight="1" spans="1:4">
      <c r="A26" s="203"/>
      <c r="B26" s="21"/>
      <c r="C26" s="99" t="s">
        <v>177</v>
      </c>
      <c r="D26" s="21">
        <v>2956043.76</v>
      </c>
    </row>
    <row r="27" ht="17.25" customHeight="1" spans="1:4">
      <c r="A27" s="203"/>
      <c r="B27" s="21"/>
      <c r="C27" s="99" t="s">
        <v>178</v>
      </c>
      <c r="D27" s="21"/>
    </row>
    <row r="28" ht="17.25" customHeight="1" spans="1:4">
      <c r="A28" s="203"/>
      <c r="B28" s="21"/>
      <c r="C28" s="99" t="s">
        <v>179</v>
      </c>
      <c r="D28" s="21"/>
    </row>
    <row r="29" ht="17.25" customHeight="1" spans="1:4">
      <c r="A29" s="203"/>
      <c r="B29" s="21"/>
      <c r="C29" s="99" t="s">
        <v>180</v>
      </c>
      <c r="D29" s="21"/>
    </row>
    <row r="30" ht="17.25" customHeight="1" spans="1:4">
      <c r="A30" s="203"/>
      <c r="B30" s="21"/>
      <c r="C30" s="99" t="s">
        <v>181</v>
      </c>
      <c r="D30" s="21"/>
    </row>
    <row r="31" ht="17.25" customHeight="1" spans="1:4">
      <c r="A31" s="203"/>
      <c r="B31" s="21"/>
      <c r="C31" s="99" t="s">
        <v>182</v>
      </c>
      <c r="D31" s="21"/>
    </row>
    <row r="32" ht="17.25" customHeight="1" spans="1:4">
      <c r="A32" s="203"/>
      <c r="B32" s="21"/>
      <c r="C32" s="99" t="s">
        <v>183</v>
      </c>
      <c r="D32" s="21"/>
    </row>
    <row r="33" ht="17.25" customHeight="1" spans="1:4">
      <c r="A33" s="203"/>
      <c r="B33" s="21"/>
      <c r="C33" s="99"/>
      <c r="D33" s="21"/>
    </row>
    <row r="34" ht="17.25" customHeight="1" spans="1:4">
      <c r="A34" s="120"/>
      <c r="B34" s="21"/>
      <c r="C34" s="99" t="s">
        <v>184</v>
      </c>
      <c r="D34" s="18"/>
    </row>
    <row r="35" ht="17.25" customHeight="1" spans="1:4">
      <c r="A35" s="120" t="s">
        <v>185</v>
      </c>
      <c r="B35" s="18">
        <v>44752220.06</v>
      </c>
      <c r="C35" s="120" t="s">
        <v>72</v>
      </c>
      <c r="D35" s="18">
        <v>44752220.06</v>
      </c>
    </row>
  </sheetData>
  <sheetProtection formatCells="0" formatColumns="0" formatRows="0" insertRows="0" insertColumns="0" insertHyperlinks="0" deleteColumns="0" deleteRows="0" sort="0" autoFilter="0" pivotTables="0"/>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M27"/>
  <sheetViews>
    <sheetView showZeros="0" view="pageBreakPreview" zoomScaleNormal="100" workbookViewId="0">
      <pane xSplit="1" ySplit="7" topLeftCell="B8" activePane="bottomRight" state="frozen"/>
      <selection/>
      <selection pane="topRight"/>
      <selection pane="bottomLeft"/>
      <selection pane="bottomRight" activeCell="A8" sqref="$A8:$XFD8"/>
    </sheetView>
  </sheetViews>
  <sheetFormatPr defaultColWidth="9.13888888888889" defaultRowHeight="14.25" customHeight="1"/>
  <cols>
    <col min="1" max="1" width="20.1388888888889" style="126" customWidth="1"/>
    <col min="2" max="2" width="39.712962962963" style="126" customWidth="1"/>
    <col min="3" max="3" width="19.287037037037" style="126" customWidth="1"/>
    <col min="4" max="4" width="19.1388888888889" style="26" customWidth="1"/>
    <col min="5" max="5" width="22.1388888888889" style="26" customWidth="1"/>
    <col min="6" max="6" width="20.287037037037" style="26" customWidth="1"/>
    <col min="7" max="8" width="20.8611111111111" style="26" customWidth="1"/>
    <col min="9" max="9" width="16" style="26" customWidth="1"/>
    <col min="10" max="13" width="13.712962962963" style="26" customWidth="1"/>
    <col min="14" max="16384" width="9.13888888888889" style="26"/>
  </cols>
  <sheetData>
    <row r="1" s="66" customFormat="1" ht="12" customHeight="1" spans="1:13">
      <c r="A1" s="168"/>
      <c r="B1" s="168"/>
      <c r="C1" s="168"/>
      <c r="E1" s="195"/>
      <c r="G1" s="65"/>
      <c r="H1" s="65"/>
      <c r="J1" s="195"/>
      <c r="L1" s="65"/>
      <c r="M1" s="65"/>
    </row>
    <row r="2" s="66" customFormat="1" ht="39" customHeight="1" spans="1:13">
      <c r="A2" s="54" t="s">
        <v>7</v>
      </c>
      <c r="B2" s="54"/>
      <c r="C2" s="54"/>
      <c r="D2" s="54"/>
      <c r="E2" s="54"/>
      <c r="F2" s="54"/>
      <c r="G2" s="54"/>
      <c r="H2" s="54"/>
      <c r="I2" s="54"/>
      <c r="J2" s="54"/>
      <c r="K2" s="54"/>
      <c r="L2" s="54"/>
      <c r="M2" s="54"/>
    </row>
    <row r="3" s="86" customFormat="1" ht="24" customHeight="1" spans="1:13">
      <c r="A3" s="93" t="str">
        <f>"单位名称："&amp;封面!$A$2</f>
        <v>单位名称：大理白族自治州交通运输综合行政执法支队</v>
      </c>
      <c r="B3" s="169"/>
      <c r="C3" s="169"/>
      <c r="G3" s="132"/>
      <c r="H3" s="133"/>
      <c r="I3" s="133"/>
      <c r="J3" s="133"/>
      <c r="K3" s="133"/>
      <c r="L3" s="132"/>
      <c r="M3" s="133" t="s">
        <v>21</v>
      </c>
    </row>
    <row r="4" ht="20.25" customHeight="1" spans="1:13">
      <c r="A4" s="139" t="s">
        <v>186</v>
      </c>
      <c r="B4" s="139"/>
      <c r="C4" s="139" t="s">
        <v>76</v>
      </c>
      <c r="D4" s="58" t="s">
        <v>187</v>
      </c>
      <c r="E4" s="58"/>
      <c r="F4" s="58"/>
      <c r="G4" s="58"/>
      <c r="H4" s="58"/>
      <c r="I4" s="58" t="s">
        <v>188</v>
      </c>
      <c r="J4" s="58"/>
      <c r="K4" s="58"/>
      <c r="L4" s="58"/>
      <c r="M4" s="58"/>
    </row>
    <row r="5" ht="20.25" customHeight="1" spans="1:13">
      <c r="A5" s="139" t="s">
        <v>95</v>
      </c>
      <c r="B5" s="139" t="s">
        <v>96</v>
      </c>
      <c r="C5" s="139"/>
      <c r="D5" s="58" t="s">
        <v>78</v>
      </c>
      <c r="E5" s="58" t="s">
        <v>100</v>
      </c>
      <c r="F5" s="58"/>
      <c r="G5" s="58"/>
      <c r="H5" s="58" t="s">
        <v>101</v>
      </c>
      <c r="I5" s="58" t="s">
        <v>78</v>
      </c>
      <c r="J5" s="58" t="s">
        <v>100</v>
      </c>
      <c r="K5" s="58"/>
      <c r="L5" s="58"/>
      <c r="M5" s="58" t="s">
        <v>101</v>
      </c>
    </row>
    <row r="6" ht="20.25" customHeight="1" spans="1:13">
      <c r="A6" s="139"/>
      <c r="B6" s="139"/>
      <c r="C6" s="139"/>
      <c r="D6" s="58"/>
      <c r="E6" s="58" t="s">
        <v>78</v>
      </c>
      <c r="F6" s="58" t="s">
        <v>189</v>
      </c>
      <c r="G6" s="58" t="s">
        <v>190</v>
      </c>
      <c r="H6" s="58"/>
      <c r="I6" s="58"/>
      <c r="J6" s="58" t="s">
        <v>78</v>
      </c>
      <c r="K6" s="58" t="s">
        <v>189</v>
      </c>
      <c r="L6" s="58" t="s">
        <v>190</v>
      </c>
      <c r="M6" s="58"/>
    </row>
    <row r="7" ht="34" customHeight="1" spans="1:13">
      <c r="A7" s="196" t="s">
        <v>191</v>
      </c>
      <c r="B7" s="196" t="s">
        <v>192</v>
      </c>
      <c r="C7" s="196" t="s">
        <v>193</v>
      </c>
      <c r="D7" s="196" t="s">
        <v>194</v>
      </c>
      <c r="E7" s="79" t="s">
        <v>195</v>
      </c>
      <c r="F7" s="196" t="s">
        <v>196</v>
      </c>
      <c r="G7" s="196" t="s">
        <v>197</v>
      </c>
      <c r="H7" s="196" t="s">
        <v>198</v>
      </c>
      <c r="I7" s="196" t="s">
        <v>199</v>
      </c>
      <c r="J7" s="79" t="s">
        <v>200</v>
      </c>
      <c r="K7" s="196" t="s">
        <v>201</v>
      </c>
      <c r="L7" s="196" t="s">
        <v>202</v>
      </c>
      <c r="M7" s="196" t="s">
        <v>203</v>
      </c>
    </row>
    <row r="8" ht="27" customHeight="1" spans="1:13">
      <c r="A8" s="197" t="s">
        <v>113</v>
      </c>
      <c r="B8" s="197" t="s">
        <v>114</v>
      </c>
      <c r="C8" s="21">
        <v>3986793.68</v>
      </c>
      <c r="D8" s="21">
        <v>3986793.68</v>
      </c>
      <c r="E8" s="21">
        <v>3986793.68</v>
      </c>
      <c r="F8" s="21">
        <v>3986793.68</v>
      </c>
      <c r="G8" s="21"/>
      <c r="H8" s="21"/>
      <c r="I8" s="21"/>
      <c r="J8" s="21"/>
      <c r="K8" s="21"/>
      <c r="L8" s="21"/>
      <c r="M8" s="21"/>
    </row>
    <row r="9" ht="18.75" customHeight="1" spans="1:13">
      <c r="A9" s="198" t="s">
        <v>115</v>
      </c>
      <c r="B9" s="198" t="s">
        <v>116</v>
      </c>
      <c r="C9" s="21">
        <v>3820305.68</v>
      </c>
      <c r="D9" s="21">
        <v>3820305.68</v>
      </c>
      <c r="E9" s="21">
        <v>3820305.68</v>
      </c>
      <c r="F9" s="21">
        <v>3820305.68</v>
      </c>
      <c r="G9" s="21"/>
      <c r="H9" s="21"/>
      <c r="I9" s="21"/>
      <c r="J9" s="21"/>
      <c r="K9" s="21"/>
      <c r="L9" s="21"/>
      <c r="M9" s="21"/>
    </row>
    <row r="10" ht="18.75" customHeight="1" spans="1:13">
      <c r="A10" s="199" t="s">
        <v>117</v>
      </c>
      <c r="B10" s="199" t="s">
        <v>118</v>
      </c>
      <c r="C10" s="21">
        <v>227390.64</v>
      </c>
      <c r="D10" s="21">
        <v>227390.64</v>
      </c>
      <c r="E10" s="21">
        <v>227390.64</v>
      </c>
      <c r="F10" s="21">
        <v>227390.64</v>
      </c>
      <c r="G10" s="21"/>
      <c r="H10" s="21"/>
      <c r="I10" s="21"/>
      <c r="J10" s="21"/>
      <c r="K10" s="21"/>
      <c r="L10" s="21"/>
      <c r="M10" s="21"/>
    </row>
    <row r="11" ht="18.75" customHeight="1" spans="1:13">
      <c r="A11" s="199" t="s">
        <v>119</v>
      </c>
      <c r="B11" s="199" t="s">
        <v>120</v>
      </c>
      <c r="C11" s="21">
        <v>3592915.04</v>
      </c>
      <c r="D11" s="21">
        <v>3592915.04</v>
      </c>
      <c r="E11" s="21">
        <v>3592915.04</v>
      </c>
      <c r="F11" s="21">
        <v>3592915.04</v>
      </c>
      <c r="G11" s="21"/>
      <c r="H11" s="21"/>
      <c r="I11" s="21"/>
      <c r="J11" s="21"/>
      <c r="K11" s="21"/>
      <c r="L11" s="21"/>
      <c r="M11" s="21"/>
    </row>
    <row r="12" ht="18.75" customHeight="1" spans="1:13">
      <c r="A12" s="198" t="s">
        <v>121</v>
      </c>
      <c r="B12" s="198" t="s">
        <v>122</v>
      </c>
      <c r="C12" s="21">
        <v>166488</v>
      </c>
      <c r="D12" s="21">
        <v>166488</v>
      </c>
      <c r="E12" s="21">
        <v>166488</v>
      </c>
      <c r="F12" s="21">
        <v>166488</v>
      </c>
      <c r="G12" s="21"/>
      <c r="H12" s="21"/>
      <c r="I12" s="21"/>
      <c r="J12" s="21"/>
      <c r="K12" s="21"/>
      <c r="L12" s="21"/>
      <c r="M12" s="21"/>
    </row>
    <row r="13" ht="18.75" customHeight="1" spans="1:13">
      <c r="A13" s="199" t="s">
        <v>123</v>
      </c>
      <c r="B13" s="199" t="s">
        <v>124</v>
      </c>
      <c r="C13" s="21">
        <v>166488</v>
      </c>
      <c r="D13" s="21">
        <v>166488</v>
      </c>
      <c r="E13" s="21">
        <v>166488</v>
      </c>
      <c r="F13" s="21">
        <v>166488</v>
      </c>
      <c r="G13" s="21"/>
      <c r="H13" s="21"/>
      <c r="I13" s="21"/>
      <c r="J13" s="21"/>
      <c r="K13" s="21"/>
      <c r="L13" s="21"/>
      <c r="M13" s="21"/>
    </row>
    <row r="14" ht="18.75" customHeight="1" spans="1:13">
      <c r="A14" s="197" t="s">
        <v>125</v>
      </c>
      <c r="B14" s="197" t="s">
        <v>126</v>
      </c>
      <c r="C14" s="21">
        <v>2746961.02</v>
      </c>
      <c r="D14" s="21">
        <v>2746961.02</v>
      </c>
      <c r="E14" s="21">
        <v>2746961.02</v>
      </c>
      <c r="F14" s="21">
        <v>2746961.02</v>
      </c>
      <c r="G14" s="21"/>
      <c r="H14" s="21"/>
      <c r="I14" s="21"/>
      <c r="J14" s="21"/>
      <c r="K14" s="21"/>
      <c r="L14" s="21"/>
      <c r="M14" s="21"/>
    </row>
    <row r="15" ht="18.75" customHeight="1" spans="1:13">
      <c r="A15" s="198" t="s">
        <v>127</v>
      </c>
      <c r="B15" s="198" t="s">
        <v>128</v>
      </c>
      <c r="C15" s="21">
        <v>2746961.02</v>
      </c>
      <c r="D15" s="21">
        <v>2746961.02</v>
      </c>
      <c r="E15" s="21">
        <v>2746961.02</v>
      </c>
      <c r="F15" s="21">
        <v>2746961.02</v>
      </c>
      <c r="G15" s="21"/>
      <c r="H15" s="21"/>
      <c r="I15" s="21"/>
      <c r="J15" s="21"/>
      <c r="K15" s="21"/>
      <c r="L15" s="21"/>
      <c r="M15" s="21"/>
    </row>
    <row r="16" ht="18.75" customHeight="1" spans="1:13">
      <c r="A16" s="199" t="s">
        <v>129</v>
      </c>
      <c r="B16" s="199" t="s">
        <v>130</v>
      </c>
      <c r="C16" s="21">
        <v>1507297.83</v>
      </c>
      <c r="D16" s="21">
        <v>1507297.83</v>
      </c>
      <c r="E16" s="21">
        <v>1507297.83</v>
      </c>
      <c r="F16" s="21">
        <v>1507297.83</v>
      </c>
      <c r="G16" s="21"/>
      <c r="H16" s="21"/>
      <c r="I16" s="21"/>
      <c r="J16" s="21"/>
      <c r="K16" s="21"/>
      <c r="L16" s="21"/>
      <c r="M16" s="21"/>
    </row>
    <row r="17" ht="18.75" customHeight="1" spans="1:13">
      <c r="A17" s="199" t="s">
        <v>131</v>
      </c>
      <c r="B17" s="199" t="s">
        <v>132</v>
      </c>
      <c r="C17" s="21">
        <v>1081592.95</v>
      </c>
      <c r="D17" s="21">
        <v>1081592.95</v>
      </c>
      <c r="E17" s="21">
        <v>1081592.95</v>
      </c>
      <c r="F17" s="21">
        <v>1081592.95</v>
      </c>
      <c r="G17" s="21"/>
      <c r="H17" s="21"/>
      <c r="I17" s="21"/>
      <c r="J17" s="21"/>
      <c r="K17" s="21"/>
      <c r="L17" s="21"/>
      <c r="M17" s="21"/>
    </row>
    <row r="18" ht="18.75" customHeight="1" spans="1:13">
      <c r="A18" s="199" t="s">
        <v>133</v>
      </c>
      <c r="B18" s="199" t="s">
        <v>134</v>
      </c>
      <c r="C18" s="21">
        <v>158070.24</v>
      </c>
      <c r="D18" s="21">
        <v>158070.24</v>
      </c>
      <c r="E18" s="21">
        <v>158070.24</v>
      </c>
      <c r="F18" s="21">
        <v>158070.24</v>
      </c>
      <c r="G18" s="21"/>
      <c r="H18" s="21"/>
      <c r="I18" s="21"/>
      <c r="J18" s="21"/>
      <c r="K18" s="21"/>
      <c r="L18" s="21"/>
      <c r="M18" s="21"/>
    </row>
    <row r="19" ht="18.75" customHeight="1" spans="1:13">
      <c r="A19" s="197" t="s">
        <v>135</v>
      </c>
      <c r="B19" s="197" t="s">
        <v>136</v>
      </c>
      <c r="C19" s="21">
        <v>35062421.6</v>
      </c>
      <c r="D19" s="21">
        <v>33370421.6</v>
      </c>
      <c r="E19" s="21">
        <v>31110421.6</v>
      </c>
      <c r="F19" s="21">
        <v>26855711.72</v>
      </c>
      <c r="G19" s="21">
        <v>4254709.88</v>
      </c>
      <c r="H19" s="21">
        <v>2260000</v>
      </c>
      <c r="I19" s="21">
        <v>1692000</v>
      </c>
      <c r="J19" s="21"/>
      <c r="K19" s="21"/>
      <c r="L19" s="21"/>
      <c r="M19" s="21">
        <v>1692000</v>
      </c>
    </row>
    <row r="20" ht="18.75" customHeight="1" spans="1:13">
      <c r="A20" s="198" t="s">
        <v>137</v>
      </c>
      <c r="B20" s="198" t="s">
        <v>138</v>
      </c>
      <c r="C20" s="21">
        <v>35062421.6</v>
      </c>
      <c r="D20" s="21">
        <v>33370421.6</v>
      </c>
      <c r="E20" s="21">
        <v>31110421.6</v>
      </c>
      <c r="F20" s="21">
        <v>26855711.72</v>
      </c>
      <c r="G20" s="21">
        <v>4254709.88</v>
      </c>
      <c r="H20" s="21">
        <v>2260000</v>
      </c>
      <c r="I20" s="21">
        <v>1692000</v>
      </c>
      <c r="J20" s="21"/>
      <c r="K20" s="21"/>
      <c r="L20" s="21"/>
      <c r="M20" s="21">
        <v>1692000</v>
      </c>
    </row>
    <row r="21" ht="18.75" customHeight="1" spans="1:13">
      <c r="A21" s="199" t="s">
        <v>139</v>
      </c>
      <c r="B21" s="199" t="s">
        <v>140</v>
      </c>
      <c r="C21" s="21">
        <v>1822000</v>
      </c>
      <c r="D21" s="21">
        <v>130000</v>
      </c>
      <c r="E21" s="21"/>
      <c r="F21" s="21"/>
      <c r="G21" s="21"/>
      <c r="H21" s="21">
        <v>130000</v>
      </c>
      <c r="I21" s="21">
        <v>1692000</v>
      </c>
      <c r="J21" s="21"/>
      <c r="K21" s="21"/>
      <c r="L21" s="21"/>
      <c r="M21" s="21">
        <v>1692000</v>
      </c>
    </row>
    <row r="22" ht="18.75" customHeight="1" spans="1:13">
      <c r="A22" s="199" t="s">
        <v>141</v>
      </c>
      <c r="B22" s="199" t="s">
        <v>142</v>
      </c>
      <c r="C22" s="21">
        <v>31240421.6</v>
      </c>
      <c r="D22" s="21">
        <v>31240421.6</v>
      </c>
      <c r="E22" s="21">
        <v>31110421.6</v>
      </c>
      <c r="F22" s="21">
        <v>26855711.72</v>
      </c>
      <c r="G22" s="21">
        <v>4254709.88</v>
      </c>
      <c r="H22" s="21">
        <v>130000</v>
      </c>
      <c r="I22" s="21"/>
      <c r="J22" s="21"/>
      <c r="K22" s="21"/>
      <c r="L22" s="21"/>
      <c r="M22" s="21"/>
    </row>
    <row r="23" ht="18.75" customHeight="1" spans="1:13">
      <c r="A23" s="199" t="s">
        <v>143</v>
      </c>
      <c r="B23" s="199" t="s">
        <v>144</v>
      </c>
      <c r="C23" s="21">
        <v>2000000</v>
      </c>
      <c r="D23" s="21">
        <v>2000000</v>
      </c>
      <c r="E23" s="21"/>
      <c r="F23" s="21"/>
      <c r="G23" s="21"/>
      <c r="H23" s="21">
        <v>2000000</v>
      </c>
      <c r="I23" s="21"/>
      <c r="J23" s="21"/>
      <c r="K23" s="21"/>
      <c r="L23" s="21"/>
      <c r="M23" s="21"/>
    </row>
    <row r="24" ht="18.75" customHeight="1" spans="1:13">
      <c r="A24" s="197" t="s">
        <v>145</v>
      </c>
      <c r="B24" s="197" t="s">
        <v>146</v>
      </c>
      <c r="C24" s="21">
        <v>2956043.76</v>
      </c>
      <c r="D24" s="21">
        <v>2956043.76</v>
      </c>
      <c r="E24" s="21">
        <v>2956043.76</v>
      </c>
      <c r="F24" s="21">
        <v>2956043.76</v>
      </c>
      <c r="G24" s="21"/>
      <c r="H24" s="21"/>
      <c r="I24" s="21"/>
      <c r="J24" s="21"/>
      <c r="K24" s="21"/>
      <c r="L24" s="21"/>
      <c r="M24" s="21"/>
    </row>
    <row r="25" ht="18.75" customHeight="1" spans="1:13">
      <c r="A25" s="198" t="s">
        <v>147</v>
      </c>
      <c r="B25" s="198" t="s">
        <v>148</v>
      </c>
      <c r="C25" s="21">
        <v>2956043.76</v>
      </c>
      <c r="D25" s="21">
        <v>2956043.76</v>
      </c>
      <c r="E25" s="21">
        <v>2956043.76</v>
      </c>
      <c r="F25" s="21">
        <v>2956043.76</v>
      </c>
      <c r="G25" s="21"/>
      <c r="H25" s="21"/>
      <c r="I25" s="21"/>
      <c r="J25" s="21"/>
      <c r="K25" s="21"/>
      <c r="L25" s="21"/>
      <c r="M25" s="21"/>
    </row>
    <row r="26" ht="18.75" customHeight="1" spans="1:13">
      <c r="A26" s="199" t="s">
        <v>149</v>
      </c>
      <c r="B26" s="199" t="s">
        <v>150</v>
      </c>
      <c r="C26" s="21">
        <v>2956043.76</v>
      </c>
      <c r="D26" s="21">
        <v>2956043.76</v>
      </c>
      <c r="E26" s="21">
        <v>2956043.76</v>
      </c>
      <c r="F26" s="21">
        <v>2956043.76</v>
      </c>
      <c r="G26" s="21"/>
      <c r="H26" s="21"/>
      <c r="I26" s="21"/>
      <c r="J26" s="21"/>
      <c r="K26" s="21"/>
      <c r="L26" s="21"/>
      <c r="M26" s="21"/>
    </row>
    <row r="27" ht="18" customHeight="1" spans="1:13">
      <c r="A27" s="172" t="s">
        <v>151</v>
      </c>
      <c r="B27" s="172" t="s">
        <v>151</v>
      </c>
      <c r="C27" s="18">
        <v>44752220.06</v>
      </c>
      <c r="D27" s="18">
        <v>43060220.06</v>
      </c>
      <c r="E27" s="18">
        <v>40800220.06</v>
      </c>
      <c r="F27" s="18">
        <v>36545510.18</v>
      </c>
      <c r="G27" s="18">
        <v>4254709.88</v>
      </c>
      <c r="H27" s="18">
        <v>2260000</v>
      </c>
      <c r="I27" s="18">
        <v>1692000</v>
      </c>
      <c r="J27" s="18"/>
      <c r="K27" s="18"/>
      <c r="L27" s="18"/>
      <c r="M27" s="18">
        <v>1692000</v>
      </c>
    </row>
  </sheetData>
  <sheetProtection formatCells="0" formatColumns="0" formatRows="0" insertRows="0" insertColumns="0" insertHyperlinks="0" deleteColumns="0" deleteRows="0" sort="0" autoFilter="0" pivotTables="0"/>
  <mergeCells count="15">
    <mergeCell ref="A2:M2"/>
    <mergeCell ref="A3:F3"/>
    <mergeCell ref="A4:B4"/>
    <mergeCell ref="D4:H4"/>
    <mergeCell ref="I4:M4"/>
    <mergeCell ref="E5:G5"/>
    <mergeCell ref="J5:L5"/>
    <mergeCell ref="A27:B27"/>
    <mergeCell ref="A5:A6"/>
    <mergeCell ref="B5:B6"/>
    <mergeCell ref="C4:C6"/>
    <mergeCell ref="D5:D6"/>
    <mergeCell ref="H5:H6"/>
    <mergeCell ref="I5:I6"/>
    <mergeCell ref="M5:M6"/>
  </mergeCells>
  <printOptions horizontalCentered="1"/>
  <pageMargins left="0.393700787401575" right="0.393700787401575" top="0.511811023622047" bottom="0.511811023622047" header="0.31496062992126" footer="0.31496062992126"/>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F7"/>
  <sheetViews>
    <sheetView showZeros="0" view="pageBreakPreview" zoomScaleNormal="100" workbookViewId="0">
      <pane xSplit="1" ySplit="6" topLeftCell="B7" activePane="bottomRight" state="frozen"/>
      <selection/>
      <selection pane="topRight"/>
      <selection pane="bottomLeft"/>
      <selection pane="bottomRight" activeCell="F40" sqref="F40"/>
    </sheetView>
  </sheetViews>
  <sheetFormatPr defaultColWidth="9" defaultRowHeight="15.6" outlineLevelRow="6" outlineLevelCol="5"/>
  <cols>
    <col min="1" max="2" width="27.4259259259259" style="176" customWidth="1"/>
    <col min="3" max="3" width="17.287037037037" style="177" customWidth="1"/>
    <col min="4" max="5" width="26.287037037037" style="178" customWidth="1"/>
    <col min="6" max="6" width="26.4259259259259" style="178" customWidth="1"/>
    <col min="7" max="16384" width="9" style="66"/>
  </cols>
  <sheetData>
    <row r="1" ht="12" customHeight="1" spans="1:6">
      <c r="A1" s="179"/>
      <c r="B1" s="179"/>
      <c r="C1" s="104"/>
      <c r="D1" s="66"/>
      <c r="E1" s="66"/>
      <c r="F1" s="180"/>
    </row>
    <row r="2" ht="25.5" customHeight="1" spans="1:6">
      <c r="A2" s="181" t="s">
        <v>8</v>
      </c>
      <c r="B2" s="181"/>
      <c r="C2" s="181"/>
      <c r="D2" s="181"/>
      <c r="E2" s="182"/>
      <c r="F2" s="182"/>
    </row>
    <row r="3" ht="15.75" customHeight="1" spans="1:6">
      <c r="A3" s="183" t="str">
        <f>"单位名称："&amp;封面!$A$2</f>
        <v>单位名称：大理白族自治州交通运输综合行政执法支队</v>
      </c>
      <c r="B3" s="179"/>
      <c r="C3" s="104"/>
      <c r="D3" s="66"/>
      <c r="E3" s="66"/>
      <c r="F3" s="184" t="s">
        <v>21</v>
      </c>
    </row>
    <row r="4" s="175" customFormat="1" ht="19.5" customHeight="1" spans="1:6">
      <c r="A4" s="185" t="s">
        <v>204</v>
      </c>
      <c r="B4" s="186" t="s">
        <v>205</v>
      </c>
      <c r="C4" s="187" t="s">
        <v>206</v>
      </c>
      <c r="D4" s="188"/>
      <c r="E4" s="189"/>
      <c r="F4" s="186" t="s">
        <v>207</v>
      </c>
    </row>
    <row r="5" s="175" customFormat="1" ht="19.5" customHeight="1" spans="1:6">
      <c r="A5" s="190"/>
      <c r="B5" s="191"/>
      <c r="C5" s="192" t="s">
        <v>78</v>
      </c>
      <c r="D5" s="192" t="s">
        <v>208</v>
      </c>
      <c r="E5" s="192" t="s">
        <v>209</v>
      </c>
      <c r="F5" s="191"/>
    </row>
    <row r="6" s="175" customFormat="1" ht="15.95" customHeight="1" spans="1:6">
      <c r="A6" s="193" t="s">
        <v>210</v>
      </c>
      <c r="B6" s="193">
        <v>2</v>
      </c>
      <c r="C6" s="194" t="s">
        <v>211</v>
      </c>
      <c r="D6" s="193">
        <v>4</v>
      </c>
      <c r="E6" s="193">
        <v>5</v>
      </c>
      <c r="F6" s="193">
        <v>6</v>
      </c>
    </row>
    <row r="7" ht="15.95" customHeight="1" spans="1:6">
      <c r="A7" s="18">
        <v>257000</v>
      </c>
      <c r="B7" s="21"/>
      <c r="C7" s="18">
        <v>247000</v>
      </c>
      <c r="D7" s="21"/>
      <c r="E7" s="21">
        <v>247000</v>
      </c>
      <c r="F7" s="21">
        <v>10000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3" orientation="landscape"/>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AD44"/>
  <sheetViews>
    <sheetView showZeros="0" view="pageBreakPreview" zoomScale="85" zoomScaleNormal="85" workbookViewId="0">
      <pane xSplit="2" ySplit="8" topLeftCell="C9" activePane="bottomRight" state="frozen"/>
      <selection/>
      <selection pane="topRight"/>
      <selection pane="bottomLeft"/>
      <selection pane="bottomRight" activeCell="H21" sqref="H21:H40"/>
    </sheetView>
  </sheetViews>
  <sheetFormatPr defaultColWidth="9.13888888888889" defaultRowHeight="14.25" customHeight="1"/>
  <cols>
    <col min="1" max="1" width="46.8611111111111" style="126" customWidth="1"/>
    <col min="2" max="2" width="30.287037037037" style="126" customWidth="1"/>
    <col min="3" max="3" width="20.712962962963" style="126" customWidth="1"/>
    <col min="4" max="5" width="15.1388888888889" style="126" customWidth="1"/>
    <col min="6" max="6" width="14.287037037037" style="126" customWidth="1"/>
    <col min="7" max="7" width="24.4259259259259" style="126" customWidth="1"/>
    <col min="8" max="8" width="22.287037037037" style="126" customWidth="1"/>
    <col min="9" max="9" width="19" style="167" customWidth="1"/>
    <col min="10" max="10" width="20.712962962963" style="167" customWidth="1"/>
    <col min="11" max="11" width="14.5740740740741" style="167" customWidth="1"/>
    <col min="12" max="12" width="18" style="167" customWidth="1"/>
    <col min="13" max="13" width="12.1388888888889" style="167" customWidth="1"/>
    <col min="14" max="14" width="17.4259259259259" style="167" customWidth="1"/>
    <col min="15" max="24" width="12.1388888888889" style="167" customWidth="1"/>
    <col min="25" max="25" width="13.4259259259259" style="167" customWidth="1"/>
    <col min="26" max="30" width="12.1388888888889" style="167" customWidth="1"/>
    <col min="31" max="16384" width="9.13888888888889" style="26"/>
  </cols>
  <sheetData>
    <row r="1" s="66" customFormat="1" ht="12" customHeight="1" spans="1:30">
      <c r="A1" s="168"/>
      <c r="B1" s="168"/>
      <c r="C1" s="168"/>
      <c r="D1" s="168"/>
      <c r="E1" s="168"/>
      <c r="F1" s="168"/>
      <c r="G1" s="168"/>
      <c r="H1" s="168"/>
      <c r="I1" s="104"/>
      <c r="J1" s="104"/>
      <c r="K1" s="104"/>
      <c r="L1" s="104"/>
      <c r="M1" s="104"/>
      <c r="N1" s="104"/>
      <c r="O1" s="104"/>
      <c r="P1" s="104"/>
      <c r="Q1" s="104"/>
      <c r="R1" s="104"/>
      <c r="S1" s="104"/>
      <c r="T1" s="104"/>
      <c r="U1" s="104"/>
      <c r="V1" s="104"/>
      <c r="W1" s="104"/>
      <c r="X1" s="104"/>
      <c r="Y1" s="104"/>
      <c r="Z1" s="104"/>
      <c r="AA1" s="104"/>
      <c r="AB1" s="104"/>
      <c r="AC1" s="104"/>
      <c r="AD1" s="173"/>
    </row>
    <row r="2" s="66" customFormat="1" ht="39" customHeight="1" spans="1:30">
      <c r="A2" s="54" t="s">
        <v>9</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row>
    <row r="3" s="86" customFormat="1" ht="24" customHeight="1" spans="1:30">
      <c r="A3" s="93" t="str">
        <f>"单位名称："&amp;封面!$A$2</f>
        <v>单位名称：大理白族自治州交通运输综合行政执法支队</v>
      </c>
      <c r="B3" s="169"/>
      <c r="C3" s="169"/>
      <c r="D3" s="169"/>
      <c r="E3" s="169"/>
      <c r="F3" s="169"/>
      <c r="G3" s="169"/>
      <c r="H3" s="169"/>
      <c r="Y3" s="71"/>
      <c r="Z3" s="71"/>
      <c r="AA3" s="71"/>
      <c r="AB3" s="71"/>
      <c r="AC3" s="174" t="s">
        <v>21</v>
      </c>
      <c r="AD3" s="174"/>
    </row>
    <row r="4" ht="18" customHeight="1" spans="1:30">
      <c r="A4" s="134" t="s">
        <v>212</v>
      </c>
      <c r="B4" s="134" t="s">
        <v>213</v>
      </c>
      <c r="C4" s="134" t="s">
        <v>214</v>
      </c>
      <c r="D4" s="134" t="s">
        <v>215</v>
      </c>
      <c r="E4" s="134" t="s">
        <v>216</v>
      </c>
      <c r="F4" s="134" t="s">
        <v>217</v>
      </c>
      <c r="G4" s="134" t="s">
        <v>218</v>
      </c>
      <c r="H4" s="72" t="s">
        <v>76</v>
      </c>
      <c r="I4" s="161" t="s">
        <v>77</v>
      </c>
      <c r="J4" s="162"/>
      <c r="K4" s="162"/>
      <c r="L4" s="162"/>
      <c r="M4" s="162"/>
      <c r="N4" s="162"/>
      <c r="O4" s="162"/>
      <c r="P4" s="162"/>
      <c r="Q4" s="162"/>
      <c r="R4" s="162"/>
      <c r="S4" s="162"/>
      <c r="T4" s="162"/>
      <c r="U4" s="162"/>
      <c r="V4" s="162"/>
      <c r="W4" s="162"/>
      <c r="X4" s="163"/>
      <c r="Y4" s="96" t="s">
        <v>64</v>
      </c>
      <c r="Z4" s="106"/>
      <c r="AA4" s="106"/>
      <c r="AB4" s="106"/>
      <c r="AC4" s="106"/>
      <c r="AD4" s="112"/>
    </row>
    <row r="5" ht="18" customHeight="1" spans="1:30">
      <c r="A5" s="134"/>
      <c r="B5" s="134"/>
      <c r="C5" s="134"/>
      <c r="D5" s="134"/>
      <c r="E5" s="134"/>
      <c r="F5" s="134"/>
      <c r="G5" s="134"/>
      <c r="H5" s="170"/>
      <c r="I5" s="95" t="s">
        <v>78</v>
      </c>
      <c r="J5" s="57" t="s">
        <v>79</v>
      </c>
      <c r="K5" s="57"/>
      <c r="L5" s="57"/>
      <c r="M5" s="57"/>
      <c r="N5" s="57"/>
      <c r="O5" s="57"/>
      <c r="P5" s="95" t="s">
        <v>80</v>
      </c>
      <c r="Q5" s="95" t="s">
        <v>81</v>
      </c>
      <c r="R5" s="95" t="s">
        <v>82</v>
      </c>
      <c r="S5" s="57" t="s">
        <v>83</v>
      </c>
      <c r="T5" s="57"/>
      <c r="U5" s="57"/>
      <c r="V5" s="57"/>
      <c r="W5" s="57"/>
      <c r="X5" s="57"/>
      <c r="Y5" s="95" t="s">
        <v>78</v>
      </c>
      <c r="Z5" s="95" t="s">
        <v>79</v>
      </c>
      <c r="AA5" s="95" t="s">
        <v>80</v>
      </c>
      <c r="AB5" s="95" t="s">
        <v>81</v>
      </c>
      <c r="AC5" s="95" t="s">
        <v>82</v>
      </c>
      <c r="AD5" s="95" t="s">
        <v>83</v>
      </c>
    </row>
    <row r="6" ht="18" customHeight="1" spans="1:30">
      <c r="A6" s="134"/>
      <c r="B6" s="134"/>
      <c r="C6" s="134"/>
      <c r="D6" s="134"/>
      <c r="E6" s="134"/>
      <c r="F6" s="134"/>
      <c r="G6" s="134"/>
      <c r="H6" s="170"/>
      <c r="I6" s="97"/>
      <c r="J6" s="57" t="s">
        <v>219</v>
      </c>
      <c r="K6" s="57"/>
      <c r="L6" s="57" t="s">
        <v>220</v>
      </c>
      <c r="M6" s="57" t="s">
        <v>221</v>
      </c>
      <c r="N6" s="57" t="s">
        <v>222</v>
      </c>
      <c r="O6" s="57" t="s">
        <v>223</v>
      </c>
      <c r="P6" s="97"/>
      <c r="Q6" s="97"/>
      <c r="R6" s="97"/>
      <c r="S6" s="95" t="s">
        <v>78</v>
      </c>
      <c r="T6" s="95" t="s">
        <v>84</v>
      </c>
      <c r="U6" s="95" t="s">
        <v>85</v>
      </c>
      <c r="V6" s="95" t="s">
        <v>86</v>
      </c>
      <c r="W6" s="95" t="s">
        <v>87</v>
      </c>
      <c r="X6" s="95" t="s">
        <v>88</v>
      </c>
      <c r="Y6" s="97"/>
      <c r="Z6" s="97"/>
      <c r="AA6" s="97"/>
      <c r="AB6" s="97"/>
      <c r="AC6" s="97"/>
      <c r="AD6" s="97"/>
    </row>
    <row r="7" ht="30" customHeight="1" spans="1:30">
      <c r="A7" s="134"/>
      <c r="B7" s="134"/>
      <c r="C7" s="134"/>
      <c r="D7" s="134"/>
      <c r="E7" s="134"/>
      <c r="F7" s="134"/>
      <c r="G7" s="134"/>
      <c r="H7" s="75"/>
      <c r="I7" s="98"/>
      <c r="J7" s="57" t="s">
        <v>219</v>
      </c>
      <c r="K7" s="57" t="s">
        <v>224</v>
      </c>
      <c r="L7" s="57"/>
      <c r="M7" s="57"/>
      <c r="N7" s="57"/>
      <c r="O7" s="57"/>
      <c r="P7" s="98"/>
      <c r="Q7" s="98"/>
      <c r="R7" s="98"/>
      <c r="S7" s="98"/>
      <c r="T7" s="98"/>
      <c r="U7" s="98"/>
      <c r="V7" s="98"/>
      <c r="W7" s="98"/>
      <c r="X7" s="98"/>
      <c r="Y7" s="98"/>
      <c r="Z7" s="98"/>
      <c r="AA7" s="98"/>
      <c r="AB7" s="98"/>
      <c r="AC7" s="98"/>
      <c r="AD7" s="98"/>
    </row>
    <row r="8" ht="18" customHeight="1" spans="1:30">
      <c r="A8" s="171" t="s">
        <v>191</v>
      </c>
      <c r="B8" s="171" t="s">
        <v>192</v>
      </c>
      <c r="C8" s="171" t="s">
        <v>225</v>
      </c>
      <c r="D8" s="171" t="s">
        <v>226</v>
      </c>
      <c r="E8" s="171" t="s">
        <v>227</v>
      </c>
      <c r="F8" s="171" t="s">
        <v>196</v>
      </c>
      <c r="G8" s="171" t="s">
        <v>197</v>
      </c>
      <c r="H8" s="171" t="s">
        <v>228</v>
      </c>
      <c r="I8" s="171" t="s">
        <v>229</v>
      </c>
      <c r="J8" s="171" t="s">
        <v>230</v>
      </c>
      <c r="K8" s="171" t="s">
        <v>201</v>
      </c>
      <c r="L8" s="171" t="s">
        <v>202</v>
      </c>
      <c r="M8" s="171" t="s">
        <v>203</v>
      </c>
      <c r="N8" s="171" t="s">
        <v>231</v>
      </c>
      <c r="O8" s="171" t="s">
        <v>232</v>
      </c>
      <c r="P8" s="171" t="s">
        <v>233</v>
      </c>
      <c r="Q8" s="171" t="s">
        <v>234</v>
      </c>
      <c r="R8" s="171" t="s">
        <v>235</v>
      </c>
      <c r="S8" s="171" t="s">
        <v>236</v>
      </c>
      <c r="T8" s="171" t="s">
        <v>237</v>
      </c>
      <c r="U8" s="171" t="s">
        <v>238</v>
      </c>
      <c r="V8" s="171" t="s">
        <v>239</v>
      </c>
      <c r="W8" s="171" t="s">
        <v>240</v>
      </c>
      <c r="X8" s="171" t="s">
        <v>241</v>
      </c>
      <c r="Y8" s="171" t="s">
        <v>242</v>
      </c>
      <c r="Z8" s="171" t="s">
        <v>243</v>
      </c>
      <c r="AA8" s="171" t="s">
        <v>244</v>
      </c>
      <c r="AB8" s="171" t="s">
        <v>245</v>
      </c>
      <c r="AC8" s="171" t="s">
        <v>246</v>
      </c>
      <c r="AD8" s="171" t="s">
        <v>247</v>
      </c>
    </row>
    <row r="9" ht="42" customHeight="1" spans="1:30">
      <c r="A9" s="157" t="s">
        <v>0</v>
      </c>
      <c r="B9" s="157" t="s">
        <v>248</v>
      </c>
      <c r="C9" s="157" t="s">
        <v>249</v>
      </c>
      <c r="D9" s="157" t="s">
        <v>141</v>
      </c>
      <c r="E9" s="157" t="s">
        <v>142</v>
      </c>
      <c r="F9" s="157" t="s">
        <v>250</v>
      </c>
      <c r="G9" s="157" t="s">
        <v>251</v>
      </c>
      <c r="H9" s="164">
        <v>9950189.16</v>
      </c>
      <c r="I9" s="164">
        <v>9950189.16</v>
      </c>
      <c r="J9" s="164">
        <v>9950189.16</v>
      </c>
      <c r="K9" s="164"/>
      <c r="L9" s="164">
        <v>2985056.75</v>
      </c>
      <c r="M9" s="164"/>
      <c r="N9" s="164">
        <v>6965132.41</v>
      </c>
      <c r="O9" s="164"/>
      <c r="P9" s="164"/>
      <c r="Q9" s="164"/>
      <c r="R9" s="164"/>
      <c r="S9" s="164"/>
      <c r="T9" s="164"/>
      <c r="U9" s="164"/>
      <c r="V9" s="164"/>
      <c r="W9" s="164"/>
      <c r="X9" s="164"/>
      <c r="Y9" s="164"/>
      <c r="Z9" s="164"/>
      <c r="AA9" s="164"/>
      <c r="AB9" s="164"/>
      <c r="AC9" s="164"/>
      <c r="AD9" s="164"/>
    </row>
    <row r="10" ht="18" customHeight="1" spans="1:30">
      <c r="A10" s="157" t="s">
        <v>0</v>
      </c>
      <c r="B10" s="157" t="s">
        <v>248</v>
      </c>
      <c r="C10" s="157" t="s">
        <v>249</v>
      </c>
      <c r="D10" s="157" t="s">
        <v>141</v>
      </c>
      <c r="E10" s="157" t="s">
        <v>142</v>
      </c>
      <c r="F10" s="157" t="s">
        <v>252</v>
      </c>
      <c r="G10" s="157" t="s">
        <v>253</v>
      </c>
      <c r="H10" s="164">
        <v>11090563.56</v>
      </c>
      <c r="I10" s="164">
        <v>11090563.56</v>
      </c>
      <c r="J10" s="164">
        <v>11090563.56</v>
      </c>
      <c r="K10" s="164"/>
      <c r="L10" s="164">
        <v>3327169.07</v>
      </c>
      <c r="M10" s="164"/>
      <c r="N10" s="164">
        <v>7763394.49</v>
      </c>
      <c r="O10" s="164"/>
      <c r="P10" s="164"/>
      <c r="Q10" s="164"/>
      <c r="R10" s="164"/>
      <c r="S10" s="164"/>
      <c r="T10" s="164"/>
      <c r="U10" s="164"/>
      <c r="V10" s="164"/>
      <c r="W10" s="164"/>
      <c r="X10" s="164"/>
      <c r="Y10" s="164"/>
      <c r="Z10" s="164"/>
      <c r="AA10" s="164"/>
      <c r="AB10" s="164"/>
      <c r="AC10" s="166"/>
      <c r="AD10" s="166"/>
    </row>
    <row r="11" ht="18" customHeight="1" spans="1:30">
      <c r="A11" s="157" t="s">
        <v>0</v>
      </c>
      <c r="B11" s="157" t="s">
        <v>248</v>
      </c>
      <c r="C11" s="157" t="s">
        <v>249</v>
      </c>
      <c r="D11" s="157" t="s">
        <v>141</v>
      </c>
      <c r="E11" s="157" t="s">
        <v>142</v>
      </c>
      <c r="F11" s="157" t="s">
        <v>254</v>
      </c>
      <c r="G11" s="157" t="s">
        <v>255</v>
      </c>
      <c r="H11" s="164">
        <v>772943</v>
      </c>
      <c r="I11" s="164">
        <v>772943</v>
      </c>
      <c r="J11" s="164">
        <v>772943</v>
      </c>
      <c r="K11" s="164"/>
      <c r="L11" s="164">
        <v>231882.9</v>
      </c>
      <c r="M11" s="164"/>
      <c r="N11" s="164">
        <v>541060.1</v>
      </c>
      <c r="O11" s="164"/>
      <c r="P11" s="164"/>
      <c r="Q11" s="164"/>
      <c r="R11" s="164"/>
      <c r="S11" s="164"/>
      <c r="T11" s="164"/>
      <c r="U11" s="164"/>
      <c r="V11" s="164"/>
      <c r="W11" s="164"/>
      <c r="X11" s="164"/>
      <c r="Y11" s="164"/>
      <c r="Z11" s="164"/>
      <c r="AA11" s="164"/>
      <c r="AB11" s="164"/>
      <c r="AC11" s="166"/>
      <c r="AD11" s="166"/>
    </row>
    <row r="12" ht="18" customHeight="1" spans="1:30">
      <c r="A12" s="157" t="s">
        <v>0</v>
      </c>
      <c r="B12" s="157" t="s">
        <v>248</v>
      </c>
      <c r="C12" s="157" t="s">
        <v>249</v>
      </c>
      <c r="D12" s="157" t="s">
        <v>141</v>
      </c>
      <c r="E12" s="157" t="s">
        <v>142</v>
      </c>
      <c r="F12" s="157" t="s">
        <v>254</v>
      </c>
      <c r="G12" s="157" t="s">
        <v>255</v>
      </c>
      <c r="H12" s="164">
        <v>44550</v>
      </c>
      <c r="I12" s="164">
        <v>44550</v>
      </c>
      <c r="J12" s="164">
        <v>44550</v>
      </c>
      <c r="K12" s="164"/>
      <c r="L12" s="164">
        <v>13365</v>
      </c>
      <c r="M12" s="164"/>
      <c r="N12" s="164">
        <v>31185</v>
      </c>
      <c r="O12" s="164"/>
      <c r="P12" s="164"/>
      <c r="Q12" s="164"/>
      <c r="R12" s="164"/>
      <c r="S12" s="164"/>
      <c r="T12" s="164"/>
      <c r="U12" s="164"/>
      <c r="V12" s="164"/>
      <c r="W12" s="164"/>
      <c r="X12" s="164"/>
      <c r="Y12" s="164"/>
      <c r="Z12" s="164"/>
      <c r="AA12" s="164"/>
      <c r="AB12" s="164"/>
      <c r="AC12" s="166"/>
      <c r="AD12" s="166"/>
    </row>
    <row r="13" ht="48" customHeight="1" spans="1:30">
      <c r="A13" s="157" t="s">
        <v>0</v>
      </c>
      <c r="B13" s="157" t="s">
        <v>256</v>
      </c>
      <c r="C13" s="157" t="s">
        <v>257</v>
      </c>
      <c r="D13" s="157" t="s">
        <v>119</v>
      </c>
      <c r="E13" s="157" t="s">
        <v>120</v>
      </c>
      <c r="F13" s="157" t="s">
        <v>258</v>
      </c>
      <c r="G13" s="157" t="s">
        <v>259</v>
      </c>
      <c r="H13" s="164">
        <v>3592915.04</v>
      </c>
      <c r="I13" s="164">
        <v>3592915.04</v>
      </c>
      <c r="J13" s="164">
        <v>3592915.04</v>
      </c>
      <c r="K13" s="164"/>
      <c r="L13" s="164">
        <v>1077874.51</v>
      </c>
      <c r="M13" s="164"/>
      <c r="N13" s="164">
        <v>2515040.53</v>
      </c>
      <c r="O13" s="164"/>
      <c r="P13" s="164"/>
      <c r="Q13" s="164"/>
      <c r="R13" s="164"/>
      <c r="S13" s="164"/>
      <c r="T13" s="164"/>
      <c r="U13" s="164"/>
      <c r="V13" s="164"/>
      <c r="W13" s="164"/>
      <c r="X13" s="164"/>
      <c r="Y13" s="164"/>
      <c r="Z13" s="164"/>
      <c r="AA13" s="164"/>
      <c r="AB13" s="164"/>
      <c r="AC13" s="166"/>
      <c r="AD13" s="166"/>
    </row>
    <row r="14" ht="18" customHeight="1" spans="1:30">
      <c r="A14" s="157" t="s">
        <v>0</v>
      </c>
      <c r="B14" s="157" t="s">
        <v>256</v>
      </c>
      <c r="C14" s="157" t="s">
        <v>257</v>
      </c>
      <c r="D14" s="157" t="s">
        <v>129</v>
      </c>
      <c r="E14" s="157" t="s">
        <v>130</v>
      </c>
      <c r="F14" s="157" t="s">
        <v>260</v>
      </c>
      <c r="G14" s="157" t="s">
        <v>261</v>
      </c>
      <c r="H14" s="164">
        <v>1507297.83</v>
      </c>
      <c r="I14" s="164">
        <v>1507297.83</v>
      </c>
      <c r="J14" s="164">
        <v>1507297.83</v>
      </c>
      <c r="K14" s="164"/>
      <c r="L14" s="164">
        <v>452189.35</v>
      </c>
      <c r="M14" s="164"/>
      <c r="N14" s="164">
        <v>1055108.48</v>
      </c>
      <c r="O14" s="164"/>
      <c r="P14" s="164"/>
      <c r="Q14" s="164"/>
      <c r="R14" s="164"/>
      <c r="S14" s="164"/>
      <c r="T14" s="164"/>
      <c r="U14" s="164"/>
      <c r="V14" s="164"/>
      <c r="W14" s="164"/>
      <c r="X14" s="164"/>
      <c r="Y14" s="164"/>
      <c r="Z14" s="164"/>
      <c r="AA14" s="164"/>
      <c r="AB14" s="164"/>
      <c r="AC14" s="166"/>
      <c r="AD14" s="166"/>
    </row>
    <row r="15" ht="18" customHeight="1" spans="1:30">
      <c r="A15" s="157" t="s">
        <v>0</v>
      </c>
      <c r="B15" s="157" t="s">
        <v>256</v>
      </c>
      <c r="C15" s="157" t="s">
        <v>257</v>
      </c>
      <c r="D15" s="157" t="s">
        <v>131</v>
      </c>
      <c r="E15" s="157" t="s">
        <v>132</v>
      </c>
      <c r="F15" s="157" t="s">
        <v>262</v>
      </c>
      <c r="G15" s="157" t="s">
        <v>263</v>
      </c>
      <c r="H15" s="164">
        <v>380524.19</v>
      </c>
      <c r="I15" s="164">
        <v>380524.19</v>
      </c>
      <c r="J15" s="164">
        <v>380524.19</v>
      </c>
      <c r="K15" s="164"/>
      <c r="L15" s="164">
        <v>114157.26</v>
      </c>
      <c r="M15" s="164"/>
      <c r="N15" s="164">
        <v>266366.93</v>
      </c>
      <c r="O15" s="164"/>
      <c r="P15" s="164"/>
      <c r="Q15" s="164"/>
      <c r="R15" s="164"/>
      <c r="S15" s="164"/>
      <c r="T15" s="164"/>
      <c r="U15" s="164"/>
      <c r="V15" s="164"/>
      <c r="W15" s="164"/>
      <c r="X15" s="164"/>
      <c r="Y15" s="164"/>
      <c r="Z15" s="164"/>
      <c r="AA15" s="164"/>
      <c r="AB15" s="164"/>
      <c r="AC15" s="166"/>
      <c r="AD15" s="166"/>
    </row>
    <row r="16" ht="18" customHeight="1" spans="1:30">
      <c r="A16" s="157" t="s">
        <v>0</v>
      </c>
      <c r="B16" s="157" t="s">
        <v>256</v>
      </c>
      <c r="C16" s="157" t="s">
        <v>257</v>
      </c>
      <c r="D16" s="157" t="s">
        <v>131</v>
      </c>
      <c r="E16" s="157" t="s">
        <v>132</v>
      </c>
      <c r="F16" s="157" t="s">
        <v>262</v>
      </c>
      <c r="G16" s="157" t="s">
        <v>263</v>
      </c>
      <c r="H16" s="164">
        <v>701068.76</v>
      </c>
      <c r="I16" s="164">
        <v>701068.76</v>
      </c>
      <c r="J16" s="164">
        <v>701068.76</v>
      </c>
      <c r="K16" s="164"/>
      <c r="L16" s="164">
        <v>210320.63</v>
      </c>
      <c r="M16" s="164"/>
      <c r="N16" s="164">
        <v>490748.13</v>
      </c>
      <c r="O16" s="164"/>
      <c r="P16" s="164"/>
      <c r="Q16" s="164"/>
      <c r="R16" s="164"/>
      <c r="S16" s="164"/>
      <c r="T16" s="164"/>
      <c r="U16" s="164"/>
      <c r="V16" s="164"/>
      <c r="W16" s="164"/>
      <c r="X16" s="164"/>
      <c r="Y16" s="164"/>
      <c r="Z16" s="164"/>
      <c r="AA16" s="164"/>
      <c r="AB16" s="164"/>
      <c r="AC16" s="166"/>
      <c r="AD16" s="166"/>
    </row>
    <row r="17" ht="45" customHeight="1" spans="1:30">
      <c r="A17" s="157" t="s">
        <v>0</v>
      </c>
      <c r="B17" s="157" t="s">
        <v>256</v>
      </c>
      <c r="C17" s="157" t="s">
        <v>257</v>
      </c>
      <c r="D17" s="157" t="s">
        <v>133</v>
      </c>
      <c r="E17" s="157" t="s">
        <v>134</v>
      </c>
      <c r="F17" s="157" t="s">
        <v>264</v>
      </c>
      <c r="G17" s="157" t="s">
        <v>265</v>
      </c>
      <c r="H17" s="164">
        <v>78870.24</v>
      </c>
      <c r="I17" s="164">
        <v>78870.24</v>
      </c>
      <c r="J17" s="164">
        <v>78870.24</v>
      </c>
      <c r="K17" s="164"/>
      <c r="L17" s="164">
        <v>23661.07</v>
      </c>
      <c r="M17" s="164"/>
      <c r="N17" s="164">
        <v>55209.17</v>
      </c>
      <c r="O17" s="164"/>
      <c r="P17" s="164"/>
      <c r="Q17" s="164"/>
      <c r="R17" s="164"/>
      <c r="S17" s="164"/>
      <c r="T17" s="164"/>
      <c r="U17" s="164"/>
      <c r="V17" s="164"/>
      <c r="W17" s="164"/>
      <c r="X17" s="164"/>
      <c r="Y17" s="164"/>
      <c r="Z17" s="164"/>
      <c r="AA17" s="164"/>
      <c r="AB17" s="164"/>
      <c r="AC17" s="166"/>
      <c r="AD17" s="166"/>
    </row>
    <row r="18" ht="51" customHeight="1" spans="1:30">
      <c r="A18" s="157" t="s">
        <v>0</v>
      </c>
      <c r="B18" s="157" t="s">
        <v>256</v>
      </c>
      <c r="C18" s="157" t="s">
        <v>257</v>
      </c>
      <c r="D18" s="157" t="s">
        <v>133</v>
      </c>
      <c r="E18" s="157" t="s">
        <v>134</v>
      </c>
      <c r="F18" s="157" t="s">
        <v>264</v>
      </c>
      <c r="G18" s="157" t="s">
        <v>265</v>
      </c>
      <c r="H18" s="164">
        <v>79200</v>
      </c>
      <c r="I18" s="164">
        <v>79200</v>
      </c>
      <c r="J18" s="164">
        <v>79200</v>
      </c>
      <c r="K18" s="164"/>
      <c r="L18" s="164">
        <v>23760</v>
      </c>
      <c r="M18" s="164"/>
      <c r="N18" s="164">
        <v>55440</v>
      </c>
      <c r="O18" s="164"/>
      <c r="P18" s="164"/>
      <c r="Q18" s="164"/>
      <c r="R18" s="164"/>
      <c r="S18" s="164"/>
      <c r="T18" s="164"/>
      <c r="U18" s="164"/>
      <c r="V18" s="164"/>
      <c r="W18" s="164"/>
      <c r="X18" s="164"/>
      <c r="Y18" s="164"/>
      <c r="Z18" s="164"/>
      <c r="AA18" s="164"/>
      <c r="AB18" s="164"/>
      <c r="AC18" s="166"/>
      <c r="AD18" s="166"/>
    </row>
    <row r="19" ht="18" customHeight="1" spans="1:30">
      <c r="A19" s="157" t="s">
        <v>0</v>
      </c>
      <c r="B19" s="157" t="s">
        <v>266</v>
      </c>
      <c r="C19" s="157" t="s">
        <v>150</v>
      </c>
      <c r="D19" s="157" t="s">
        <v>149</v>
      </c>
      <c r="E19" s="157" t="s">
        <v>150</v>
      </c>
      <c r="F19" s="157" t="s">
        <v>267</v>
      </c>
      <c r="G19" s="157" t="s">
        <v>150</v>
      </c>
      <c r="H19" s="164">
        <v>2956043.76</v>
      </c>
      <c r="I19" s="164">
        <v>2956043.76</v>
      </c>
      <c r="J19" s="164">
        <v>2956043.76</v>
      </c>
      <c r="K19" s="164"/>
      <c r="L19" s="164">
        <v>886813.13</v>
      </c>
      <c r="M19" s="164"/>
      <c r="N19" s="164">
        <v>2069230.63</v>
      </c>
      <c r="O19" s="164"/>
      <c r="P19" s="164"/>
      <c r="Q19" s="164"/>
      <c r="R19" s="164"/>
      <c r="S19" s="164"/>
      <c r="T19" s="164"/>
      <c r="U19" s="164"/>
      <c r="V19" s="164"/>
      <c r="W19" s="164"/>
      <c r="X19" s="164"/>
      <c r="Y19" s="164"/>
      <c r="Z19" s="164"/>
      <c r="AA19" s="164"/>
      <c r="AB19" s="164"/>
      <c r="AC19" s="166"/>
      <c r="AD19" s="166"/>
    </row>
    <row r="20" ht="18" customHeight="1" spans="1:30">
      <c r="A20" s="157" t="s">
        <v>0</v>
      </c>
      <c r="B20" s="157" t="s">
        <v>268</v>
      </c>
      <c r="C20" s="157" t="s">
        <v>269</v>
      </c>
      <c r="D20" s="157" t="s">
        <v>117</v>
      </c>
      <c r="E20" s="157" t="s">
        <v>118</v>
      </c>
      <c r="F20" s="157" t="s">
        <v>270</v>
      </c>
      <c r="G20" s="157" t="s">
        <v>271</v>
      </c>
      <c r="H20" s="164">
        <v>227390.64</v>
      </c>
      <c r="I20" s="164">
        <v>227390.64</v>
      </c>
      <c r="J20" s="164">
        <v>227390.64</v>
      </c>
      <c r="K20" s="164"/>
      <c r="L20" s="164">
        <v>68217.19</v>
      </c>
      <c r="M20" s="164"/>
      <c r="N20" s="164">
        <v>159173.45</v>
      </c>
      <c r="O20" s="164"/>
      <c r="P20" s="164"/>
      <c r="Q20" s="164"/>
      <c r="R20" s="164"/>
      <c r="S20" s="164"/>
      <c r="T20" s="164"/>
      <c r="U20" s="164"/>
      <c r="V20" s="164"/>
      <c r="W20" s="164"/>
      <c r="X20" s="164"/>
      <c r="Y20" s="164"/>
      <c r="Z20" s="164"/>
      <c r="AA20" s="164"/>
      <c r="AB20" s="164"/>
      <c r="AC20" s="166"/>
      <c r="AD20" s="166"/>
    </row>
    <row r="21" ht="18" customHeight="1" spans="1:30">
      <c r="A21" s="157" t="s">
        <v>0</v>
      </c>
      <c r="B21" s="157" t="s">
        <v>272</v>
      </c>
      <c r="C21" s="157" t="s">
        <v>273</v>
      </c>
      <c r="D21" s="157" t="s">
        <v>141</v>
      </c>
      <c r="E21" s="157" t="s">
        <v>142</v>
      </c>
      <c r="F21" s="157" t="s">
        <v>274</v>
      </c>
      <c r="G21" s="157" t="s">
        <v>275</v>
      </c>
      <c r="H21" s="164">
        <v>247000</v>
      </c>
      <c r="I21" s="164">
        <v>247000</v>
      </c>
      <c r="J21" s="164">
        <v>247000</v>
      </c>
      <c r="K21" s="164"/>
      <c r="L21" s="164">
        <v>74100</v>
      </c>
      <c r="M21" s="164"/>
      <c r="N21" s="164">
        <v>172900</v>
      </c>
      <c r="O21" s="164"/>
      <c r="P21" s="164"/>
      <c r="Q21" s="164"/>
      <c r="R21" s="164"/>
      <c r="S21" s="164"/>
      <c r="T21" s="164"/>
      <c r="U21" s="164"/>
      <c r="V21" s="164"/>
      <c r="W21" s="164"/>
      <c r="X21" s="164"/>
      <c r="Y21" s="164"/>
      <c r="Z21" s="164"/>
      <c r="AA21" s="164"/>
      <c r="AB21" s="164"/>
      <c r="AC21" s="166"/>
      <c r="AD21" s="166"/>
    </row>
    <row r="22" ht="18" customHeight="1" spans="1:30">
      <c r="A22" s="157" t="s">
        <v>0</v>
      </c>
      <c r="B22" s="157" t="s">
        <v>276</v>
      </c>
      <c r="C22" s="157" t="s">
        <v>277</v>
      </c>
      <c r="D22" s="157" t="s">
        <v>141</v>
      </c>
      <c r="E22" s="157" t="s">
        <v>142</v>
      </c>
      <c r="F22" s="157" t="s">
        <v>278</v>
      </c>
      <c r="G22" s="157" t="s">
        <v>279</v>
      </c>
      <c r="H22" s="164">
        <v>1755600</v>
      </c>
      <c r="I22" s="164">
        <v>1755600</v>
      </c>
      <c r="J22" s="164">
        <v>1755600</v>
      </c>
      <c r="K22" s="164"/>
      <c r="L22" s="164">
        <v>526680</v>
      </c>
      <c r="M22" s="164"/>
      <c r="N22" s="164">
        <v>1228920</v>
      </c>
      <c r="O22" s="164"/>
      <c r="P22" s="164"/>
      <c r="Q22" s="164"/>
      <c r="R22" s="164"/>
      <c r="S22" s="164"/>
      <c r="T22" s="164"/>
      <c r="U22" s="164"/>
      <c r="V22" s="164"/>
      <c r="W22" s="164"/>
      <c r="X22" s="164"/>
      <c r="Y22" s="164"/>
      <c r="Z22" s="164"/>
      <c r="AA22" s="164"/>
      <c r="AB22" s="164"/>
      <c r="AC22" s="166"/>
      <c r="AD22" s="166"/>
    </row>
    <row r="23" ht="18" customHeight="1" spans="1:30">
      <c r="A23" s="157" t="s">
        <v>0</v>
      </c>
      <c r="B23" s="157" t="s">
        <v>280</v>
      </c>
      <c r="C23" s="157" t="s">
        <v>281</v>
      </c>
      <c r="D23" s="157" t="s">
        <v>141</v>
      </c>
      <c r="E23" s="157" t="s">
        <v>142</v>
      </c>
      <c r="F23" s="157" t="s">
        <v>282</v>
      </c>
      <c r="G23" s="157" t="s">
        <v>281</v>
      </c>
      <c r="H23" s="164">
        <v>350534.38</v>
      </c>
      <c r="I23" s="164">
        <v>350534.38</v>
      </c>
      <c r="J23" s="164">
        <v>350534.38</v>
      </c>
      <c r="K23" s="164"/>
      <c r="L23" s="164">
        <v>105160.31</v>
      </c>
      <c r="M23" s="164"/>
      <c r="N23" s="164">
        <v>245374.07</v>
      </c>
      <c r="O23" s="164"/>
      <c r="P23" s="164"/>
      <c r="Q23" s="164"/>
      <c r="R23" s="164"/>
      <c r="S23" s="164"/>
      <c r="T23" s="164"/>
      <c r="U23" s="164"/>
      <c r="V23" s="164"/>
      <c r="W23" s="164"/>
      <c r="X23" s="164"/>
      <c r="Y23" s="164"/>
      <c r="Z23" s="164"/>
      <c r="AA23" s="164"/>
      <c r="AB23" s="164"/>
      <c r="AC23" s="166"/>
      <c r="AD23" s="166"/>
    </row>
    <row r="24" ht="18" customHeight="1" spans="1:30">
      <c r="A24" s="157" t="s">
        <v>0</v>
      </c>
      <c r="B24" s="157" t="s">
        <v>280</v>
      </c>
      <c r="C24" s="157" t="s">
        <v>281</v>
      </c>
      <c r="D24" s="157" t="s">
        <v>141</v>
      </c>
      <c r="E24" s="157" t="s">
        <v>142</v>
      </c>
      <c r="F24" s="157" t="s">
        <v>282</v>
      </c>
      <c r="G24" s="157" t="s">
        <v>281</v>
      </c>
      <c r="H24" s="164">
        <v>60000</v>
      </c>
      <c r="I24" s="164">
        <v>60000</v>
      </c>
      <c r="J24" s="164">
        <v>60000</v>
      </c>
      <c r="K24" s="164"/>
      <c r="L24" s="164">
        <v>18000</v>
      </c>
      <c r="M24" s="164"/>
      <c r="N24" s="164">
        <v>42000</v>
      </c>
      <c r="O24" s="164"/>
      <c r="P24" s="164"/>
      <c r="Q24" s="164"/>
      <c r="R24" s="164"/>
      <c r="S24" s="164"/>
      <c r="T24" s="164"/>
      <c r="U24" s="164"/>
      <c r="V24" s="164"/>
      <c r="W24" s="164"/>
      <c r="X24" s="164"/>
      <c r="Y24" s="164"/>
      <c r="Z24" s="164"/>
      <c r="AA24" s="164"/>
      <c r="AB24" s="164"/>
      <c r="AC24" s="166"/>
      <c r="AD24" s="166"/>
    </row>
    <row r="25" ht="18" customHeight="1" spans="1:30">
      <c r="A25" s="157" t="s">
        <v>0</v>
      </c>
      <c r="B25" s="157" t="s">
        <v>283</v>
      </c>
      <c r="C25" s="157" t="s">
        <v>284</v>
      </c>
      <c r="D25" s="157" t="s">
        <v>141</v>
      </c>
      <c r="E25" s="157" t="s">
        <v>142</v>
      </c>
      <c r="F25" s="157" t="s">
        <v>285</v>
      </c>
      <c r="G25" s="157" t="s">
        <v>286</v>
      </c>
      <c r="H25" s="164">
        <v>397025</v>
      </c>
      <c r="I25" s="164">
        <v>397025</v>
      </c>
      <c r="J25" s="164">
        <v>397025</v>
      </c>
      <c r="K25" s="164"/>
      <c r="L25" s="164">
        <v>119107.5</v>
      </c>
      <c r="M25" s="164"/>
      <c r="N25" s="164">
        <v>277917.5</v>
      </c>
      <c r="O25" s="164"/>
      <c r="P25" s="164"/>
      <c r="Q25" s="164"/>
      <c r="R25" s="164"/>
      <c r="S25" s="164"/>
      <c r="T25" s="164"/>
      <c r="U25" s="164"/>
      <c r="V25" s="164"/>
      <c r="W25" s="164"/>
      <c r="X25" s="164"/>
      <c r="Y25" s="164"/>
      <c r="Z25" s="164"/>
      <c r="AA25" s="164"/>
      <c r="AB25" s="164"/>
      <c r="AC25" s="166"/>
      <c r="AD25" s="166"/>
    </row>
    <row r="26" ht="18" customHeight="1" spans="1:30">
      <c r="A26" s="157" t="s">
        <v>0</v>
      </c>
      <c r="B26" s="157" t="s">
        <v>283</v>
      </c>
      <c r="C26" s="157" t="s">
        <v>284</v>
      </c>
      <c r="D26" s="157" t="s">
        <v>141</v>
      </c>
      <c r="E26" s="157" t="s">
        <v>142</v>
      </c>
      <c r="F26" s="157" t="s">
        <v>287</v>
      </c>
      <c r="G26" s="157" t="s">
        <v>288</v>
      </c>
      <c r="H26" s="164">
        <v>34000</v>
      </c>
      <c r="I26" s="164">
        <v>34000</v>
      </c>
      <c r="J26" s="164">
        <v>34000</v>
      </c>
      <c r="K26" s="164"/>
      <c r="L26" s="164">
        <v>10200</v>
      </c>
      <c r="M26" s="164"/>
      <c r="N26" s="164">
        <v>23800</v>
      </c>
      <c r="O26" s="164"/>
      <c r="P26" s="164"/>
      <c r="Q26" s="164"/>
      <c r="R26" s="164"/>
      <c r="S26" s="164"/>
      <c r="T26" s="164"/>
      <c r="U26" s="164"/>
      <c r="V26" s="164"/>
      <c r="W26" s="164"/>
      <c r="X26" s="164"/>
      <c r="Y26" s="164"/>
      <c r="Z26" s="164"/>
      <c r="AA26" s="164"/>
      <c r="AB26" s="164"/>
      <c r="AC26" s="166"/>
      <c r="AD26" s="166"/>
    </row>
    <row r="27" ht="18" customHeight="1" spans="1:30">
      <c r="A27" s="157" t="s">
        <v>0</v>
      </c>
      <c r="B27" s="157" t="s">
        <v>283</v>
      </c>
      <c r="C27" s="157" t="s">
        <v>284</v>
      </c>
      <c r="D27" s="157" t="s">
        <v>141</v>
      </c>
      <c r="E27" s="157" t="s">
        <v>142</v>
      </c>
      <c r="F27" s="157" t="s">
        <v>289</v>
      </c>
      <c r="G27" s="157" t="s">
        <v>290</v>
      </c>
      <c r="H27" s="164">
        <v>60000</v>
      </c>
      <c r="I27" s="164">
        <v>60000</v>
      </c>
      <c r="J27" s="164">
        <v>60000</v>
      </c>
      <c r="K27" s="164"/>
      <c r="L27" s="164">
        <v>18000</v>
      </c>
      <c r="M27" s="164"/>
      <c r="N27" s="164">
        <v>42000</v>
      </c>
      <c r="O27" s="164"/>
      <c r="P27" s="164"/>
      <c r="Q27" s="164"/>
      <c r="R27" s="164"/>
      <c r="S27" s="164"/>
      <c r="T27" s="164"/>
      <c r="U27" s="164"/>
      <c r="V27" s="164"/>
      <c r="W27" s="164"/>
      <c r="X27" s="164"/>
      <c r="Y27" s="164"/>
      <c r="Z27" s="164"/>
      <c r="AA27" s="164"/>
      <c r="AB27" s="164"/>
      <c r="AC27" s="166"/>
      <c r="AD27" s="166"/>
    </row>
    <row r="28" ht="18" customHeight="1" spans="1:30">
      <c r="A28" s="157" t="s">
        <v>0</v>
      </c>
      <c r="B28" s="157" t="s">
        <v>283</v>
      </c>
      <c r="C28" s="157" t="s">
        <v>284</v>
      </c>
      <c r="D28" s="157" t="s">
        <v>141</v>
      </c>
      <c r="E28" s="157" t="s">
        <v>142</v>
      </c>
      <c r="F28" s="157" t="s">
        <v>291</v>
      </c>
      <c r="G28" s="157" t="s">
        <v>292</v>
      </c>
      <c r="H28" s="164">
        <v>110000</v>
      </c>
      <c r="I28" s="164">
        <v>110000</v>
      </c>
      <c r="J28" s="164">
        <v>110000</v>
      </c>
      <c r="K28" s="164"/>
      <c r="L28" s="164">
        <v>33000</v>
      </c>
      <c r="M28" s="164"/>
      <c r="N28" s="164">
        <v>77000</v>
      </c>
      <c r="O28" s="164"/>
      <c r="P28" s="164"/>
      <c r="Q28" s="164"/>
      <c r="R28" s="164"/>
      <c r="S28" s="164"/>
      <c r="T28" s="164"/>
      <c r="U28" s="164"/>
      <c r="V28" s="164"/>
      <c r="W28" s="164"/>
      <c r="X28" s="164"/>
      <c r="Y28" s="164"/>
      <c r="Z28" s="164"/>
      <c r="AA28" s="164"/>
      <c r="AB28" s="164"/>
      <c r="AC28" s="166"/>
      <c r="AD28" s="166"/>
    </row>
    <row r="29" ht="18" customHeight="1" spans="1:30">
      <c r="A29" s="157" t="s">
        <v>0</v>
      </c>
      <c r="B29" s="157" t="s">
        <v>283</v>
      </c>
      <c r="C29" s="157" t="s">
        <v>284</v>
      </c>
      <c r="D29" s="157" t="s">
        <v>141</v>
      </c>
      <c r="E29" s="157" t="s">
        <v>142</v>
      </c>
      <c r="F29" s="157" t="s">
        <v>293</v>
      </c>
      <c r="G29" s="157" t="s">
        <v>294</v>
      </c>
      <c r="H29" s="164">
        <v>135000</v>
      </c>
      <c r="I29" s="164">
        <v>135000</v>
      </c>
      <c r="J29" s="164">
        <v>135000</v>
      </c>
      <c r="K29" s="164"/>
      <c r="L29" s="164">
        <v>40500</v>
      </c>
      <c r="M29" s="164"/>
      <c r="N29" s="164">
        <v>94500</v>
      </c>
      <c r="O29" s="164"/>
      <c r="P29" s="164"/>
      <c r="Q29" s="164"/>
      <c r="R29" s="164"/>
      <c r="S29" s="164"/>
      <c r="T29" s="164"/>
      <c r="U29" s="164"/>
      <c r="V29" s="164"/>
      <c r="W29" s="164"/>
      <c r="X29" s="164"/>
      <c r="Y29" s="164"/>
      <c r="Z29" s="164"/>
      <c r="AA29" s="164"/>
      <c r="AB29" s="164"/>
      <c r="AC29" s="166"/>
      <c r="AD29" s="166"/>
    </row>
    <row r="30" ht="18" customHeight="1" spans="1:30">
      <c r="A30" s="157" t="s">
        <v>0</v>
      </c>
      <c r="B30" s="157" t="s">
        <v>283</v>
      </c>
      <c r="C30" s="157" t="s">
        <v>284</v>
      </c>
      <c r="D30" s="157" t="s">
        <v>141</v>
      </c>
      <c r="E30" s="157" t="s">
        <v>142</v>
      </c>
      <c r="F30" s="157" t="s">
        <v>295</v>
      </c>
      <c r="G30" s="157" t="s">
        <v>296</v>
      </c>
      <c r="H30" s="164">
        <v>340000</v>
      </c>
      <c r="I30" s="164">
        <v>340000</v>
      </c>
      <c r="J30" s="164">
        <v>340000</v>
      </c>
      <c r="K30" s="164"/>
      <c r="L30" s="164">
        <v>102000</v>
      </c>
      <c r="M30" s="164"/>
      <c r="N30" s="164">
        <v>238000</v>
      </c>
      <c r="O30" s="164"/>
      <c r="P30" s="164"/>
      <c r="Q30" s="164"/>
      <c r="R30" s="164"/>
      <c r="S30" s="164"/>
      <c r="T30" s="164"/>
      <c r="U30" s="164"/>
      <c r="V30" s="164"/>
      <c r="W30" s="164"/>
      <c r="X30" s="164"/>
      <c r="Y30" s="164"/>
      <c r="Z30" s="164"/>
      <c r="AA30" s="164"/>
      <c r="AB30" s="164"/>
      <c r="AC30" s="166"/>
      <c r="AD30" s="166"/>
    </row>
    <row r="31" ht="18" customHeight="1" spans="1:30">
      <c r="A31" s="157" t="s">
        <v>0</v>
      </c>
      <c r="B31" s="157" t="s">
        <v>283</v>
      </c>
      <c r="C31" s="157" t="s">
        <v>284</v>
      </c>
      <c r="D31" s="157" t="s">
        <v>141</v>
      </c>
      <c r="E31" s="157" t="s">
        <v>142</v>
      </c>
      <c r="F31" s="157" t="s">
        <v>297</v>
      </c>
      <c r="G31" s="157" t="s">
        <v>298</v>
      </c>
      <c r="H31" s="164">
        <v>46000</v>
      </c>
      <c r="I31" s="164">
        <v>46000</v>
      </c>
      <c r="J31" s="164">
        <v>46000</v>
      </c>
      <c r="K31" s="164"/>
      <c r="L31" s="164">
        <v>13800</v>
      </c>
      <c r="M31" s="164"/>
      <c r="N31" s="164">
        <v>32200</v>
      </c>
      <c r="O31" s="164"/>
      <c r="P31" s="164"/>
      <c r="Q31" s="164"/>
      <c r="R31" s="164"/>
      <c r="S31" s="164"/>
      <c r="T31" s="164"/>
      <c r="U31" s="164"/>
      <c r="V31" s="164"/>
      <c r="W31" s="164"/>
      <c r="X31" s="164"/>
      <c r="Y31" s="164"/>
      <c r="Z31" s="164"/>
      <c r="AA31" s="164"/>
      <c r="AB31" s="164"/>
      <c r="AC31" s="166"/>
      <c r="AD31" s="166"/>
    </row>
    <row r="32" ht="18" customHeight="1" spans="1:30">
      <c r="A32" s="157" t="s">
        <v>0</v>
      </c>
      <c r="B32" s="157" t="s">
        <v>283</v>
      </c>
      <c r="C32" s="157" t="s">
        <v>284</v>
      </c>
      <c r="D32" s="157" t="s">
        <v>141</v>
      </c>
      <c r="E32" s="157" t="s">
        <v>142</v>
      </c>
      <c r="F32" s="157" t="s">
        <v>299</v>
      </c>
      <c r="G32" s="157" t="s">
        <v>300</v>
      </c>
      <c r="H32" s="164">
        <v>15000</v>
      </c>
      <c r="I32" s="164">
        <v>15000</v>
      </c>
      <c r="J32" s="164">
        <v>15000</v>
      </c>
      <c r="K32" s="164"/>
      <c r="L32" s="164">
        <v>4500</v>
      </c>
      <c r="M32" s="164"/>
      <c r="N32" s="164">
        <v>10500</v>
      </c>
      <c r="O32" s="164"/>
      <c r="P32" s="164"/>
      <c r="Q32" s="164"/>
      <c r="R32" s="164"/>
      <c r="S32" s="164"/>
      <c r="T32" s="164"/>
      <c r="U32" s="164"/>
      <c r="V32" s="164"/>
      <c r="W32" s="164"/>
      <c r="X32" s="164"/>
      <c r="Y32" s="164"/>
      <c r="Z32" s="164"/>
      <c r="AA32" s="164"/>
      <c r="AB32" s="164"/>
      <c r="AC32" s="166"/>
      <c r="AD32" s="166"/>
    </row>
    <row r="33" ht="18" customHeight="1" spans="1:30">
      <c r="A33" s="157" t="s">
        <v>0</v>
      </c>
      <c r="B33" s="157" t="s">
        <v>283</v>
      </c>
      <c r="C33" s="157" t="s">
        <v>284</v>
      </c>
      <c r="D33" s="157" t="s">
        <v>141</v>
      </c>
      <c r="E33" s="157" t="s">
        <v>142</v>
      </c>
      <c r="F33" s="157" t="s">
        <v>301</v>
      </c>
      <c r="G33" s="157" t="s">
        <v>302</v>
      </c>
      <c r="H33" s="164">
        <v>15000</v>
      </c>
      <c r="I33" s="164">
        <v>15000</v>
      </c>
      <c r="J33" s="164">
        <v>15000</v>
      </c>
      <c r="K33" s="164"/>
      <c r="L33" s="164">
        <v>4500</v>
      </c>
      <c r="M33" s="164"/>
      <c r="N33" s="164">
        <v>10500</v>
      </c>
      <c r="O33" s="164"/>
      <c r="P33" s="164"/>
      <c r="Q33" s="164"/>
      <c r="R33" s="164"/>
      <c r="S33" s="164"/>
      <c r="T33" s="164"/>
      <c r="U33" s="164"/>
      <c r="V33" s="164"/>
      <c r="W33" s="164"/>
      <c r="X33" s="164"/>
      <c r="Y33" s="164"/>
      <c r="Z33" s="164"/>
      <c r="AA33" s="164"/>
      <c r="AB33" s="164"/>
      <c r="AC33" s="166"/>
      <c r="AD33" s="166"/>
    </row>
    <row r="34" ht="18" customHeight="1" spans="1:30">
      <c r="A34" s="157" t="s">
        <v>0</v>
      </c>
      <c r="B34" s="157" t="s">
        <v>283</v>
      </c>
      <c r="C34" s="157" t="s">
        <v>284</v>
      </c>
      <c r="D34" s="157" t="s">
        <v>141</v>
      </c>
      <c r="E34" s="157" t="s">
        <v>142</v>
      </c>
      <c r="F34" s="157" t="s">
        <v>303</v>
      </c>
      <c r="G34" s="157" t="s">
        <v>304</v>
      </c>
      <c r="H34" s="164">
        <v>88000</v>
      </c>
      <c r="I34" s="164">
        <v>88000</v>
      </c>
      <c r="J34" s="164">
        <v>88000</v>
      </c>
      <c r="K34" s="164"/>
      <c r="L34" s="164">
        <v>26400</v>
      </c>
      <c r="M34" s="164"/>
      <c r="N34" s="164">
        <v>61600</v>
      </c>
      <c r="O34" s="164"/>
      <c r="P34" s="164"/>
      <c r="Q34" s="164"/>
      <c r="R34" s="164"/>
      <c r="S34" s="164"/>
      <c r="T34" s="164"/>
      <c r="U34" s="164"/>
      <c r="V34" s="164"/>
      <c r="W34" s="164"/>
      <c r="X34" s="164"/>
      <c r="Y34" s="164"/>
      <c r="Z34" s="164"/>
      <c r="AA34" s="164"/>
      <c r="AB34" s="164"/>
      <c r="AC34" s="166"/>
      <c r="AD34" s="166"/>
    </row>
    <row r="35" ht="18" customHeight="1" spans="1:30">
      <c r="A35" s="157" t="s">
        <v>0</v>
      </c>
      <c r="B35" s="157" t="s">
        <v>283</v>
      </c>
      <c r="C35" s="157" t="s">
        <v>284</v>
      </c>
      <c r="D35" s="157" t="s">
        <v>141</v>
      </c>
      <c r="E35" s="157" t="s">
        <v>142</v>
      </c>
      <c r="F35" s="157" t="s">
        <v>305</v>
      </c>
      <c r="G35" s="157" t="s">
        <v>306</v>
      </c>
      <c r="H35" s="164">
        <v>178825</v>
      </c>
      <c r="I35" s="164">
        <v>178825</v>
      </c>
      <c r="J35" s="164">
        <v>178825</v>
      </c>
      <c r="K35" s="164"/>
      <c r="L35" s="164">
        <v>53647.5</v>
      </c>
      <c r="M35" s="164"/>
      <c r="N35" s="164">
        <v>125177.5</v>
      </c>
      <c r="O35" s="164"/>
      <c r="P35" s="164"/>
      <c r="Q35" s="164"/>
      <c r="R35" s="164"/>
      <c r="S35" s="164"/>
      <c r="T35" s="164"/>
      <c r="U35" s="164"/>
      <c r="V35" s="164"/>
      <c r="W35" s="164"/>
      <c r="X35" s="164"/>
      <c r="Y35" s="164"/>
      <c r="Z35" s="164"/>
      <c r="AA35" s="164"/>
      <c r="AB35" s="164"/>
      <c r="AC35" s="166"/>
      <c r="AD35" s="166"/>
    </row>
    <row r="36" ht="18" customHeight="1" spans="1:30">
      <c r="A36" s="157" t="s">
        <v>0</v>
      </c>
      <c r="B36" s="157" t="s">
        <v>283</v>
      </c>
      <c r="C36" s="157" t="s">
        <v>284</v>
      </c>
      <c r="D36" s="157" t="s">
        <v>141</v>
      </c>
      <c r="E36" s="157" t="s">
        <v>142</v>
      </c>
      <c r="F36" s="157" t="s">
        <v>278</v>
      </c>
      <c r="G36" s="157" t="s">
        <v>279</v>
      </c>
      <c r="H36" s="164">
        <v>175560</v>
      </c>
      <c r="I36" s="164">
        <v>175560</v>
      </c>
      <c r="J36" s="164">
        <v>175560</v>
      </c>
      <c r="K36" s="164"/>
      <c r="L36" s="164">
        <v>52668</v>
      </c>
      <c r="M36" s="164"/>
      <c r="N36" s="164">
        <v>122892</v>
      </c>
      <c r="O36" s="164"/>
      <c r="P36" s="164"/>
      <c r="Q36" s="164"/>
      <c r="R36" s="164"/>
      <c r="S36" s="164"/>
      <c r="T36" s="164"/>
      <c r="U36" s="164"/>
      <c r="V36" s="164"/>
      <c r="W36" s="164"/>
      <c r="X36" s="164"/>
      <c r="Y36" s="164"/>
      <c r="Z36" s="164"/>
      <c r="AA36" s="164"/>
      <c r="AB36" s="164"/>
      <c r="AC36" s="166"/>
      <c r="AD36" s="166"/>
    </row>
    <row r="37" ht="18" customHeight="1" spans="1:30">
      <c r="A37" s="157" t="s">
        <v>0</v>
      </c>
      <c r="B37" s="157" t="s">
        <v>283</v>
      </c>
      <c r="C37" s="157" t="s">
        <v>284</v>
      </c>
      <c r="D37" s="157" t="s">
        <v>141</v>
      </c>
      <c r="E37" s="157" t="s">
        <v>142</v>
      </c>
      <c r="F37" s="157" t="s">
        <v>307</v>
      </c>
      <c r="G37" s="157" t="s">
        <v>308</v>
      </c>
      <c r="H37" s="164">
        <v>47965.5</v>
      </c>
      <c r="I37" s="164">
        <v>47965.5</v>
      </c>
      <c r="J37" s="164">
        <v>47965.5</v>
      </c>
      <c r="K37" s="164"/>
      <c r="L37" s="164">
        <v>14389.65</v>
      </c>
      <c r="M37" s="164"/>
      <c r="N37" s="164">
        <v>33575.85</v>
      </c>
      <c r="O37" s="164"/>
      <c r="P37" s="164"/>
      <c r="Q37" s="164"/>
      <c r="R37" s="164"/>
      <c r="S37" s="164"/>
      <c r="T37" s="164"/>
      <c r="U37" s="164"/>
      <c r="V37" s="164"/>
      <c r="W37" s="164"/>
      <c r="X37" s="164"/>
      <c r="Y37" s="164"/>
      <c r="Z37" s="164"/>
      <c r="AA37" s="164"/>
      <c r="AB37" s="164"/>
      <c r="AC37" s="166"/>
      <c r="AD37" s="166"/>
    </row>
    <row r="38" ht="18" customHeight="1" spans="1:30">
      <c r="A38" s="157" t="s">
        <v>0</v>
      </c>
      <c r="B38" s="157" t="s">
        <v>283</v>
      </c>
      <c r="C38" s="157" t="s">
        <v>284</v>
      </c>
      <c r="D38" s="157" t="s">
        <v>141</v>
      </c>
      <c r="E38" s="157" t="s">
        <v>142</v>
      </c>
      <c r="F38" s="157" t="s">
        <v>307</v>
      </c>
      <c r="G38" s="157" t="s">
        <v>308</v>
      </c>
      <c r="H38" s="164">
        <v>110000</v>
      </c>
      <c r="I38" s="164">
        <v>110000</v>
      </c>
      <c r="J38" s="164">
        <v>110000</v>
      </c>
      <c r="K38" s="164"/>
      <c r="L38" s="164">
        <v>33000</v>
      </c>
      <c r="M38" s="164"/>
      <c r="N38" s="164">
        <v>77000</v>
      </c>
      <c r="O38" s="164"/>
      <c r="P38" s="164"/>
      <c r="Q38" s="164"/>
      <c r="R38" s="164"/>
      <c r="S38" s="164"/>
      <c r="T38" s="164"/>
      <c r="U38" s="164"/>
      <c r="V38" s="164"/>
      <c r="W38" s="164"/>
      <c r="X38" s="164"/>
      <c r="Y38" s="164"/>
      <c r="Z38" s="164"/>
      <c r="AA38" s="164"/>
      <c r="AB38" s="164"/>
      <c r="AC38" s="166"/>
      <c r="AD38" s="166"/>
    </row>
    <row r="39" ht="18" customHeight="1" spans="1:30">
      <c r="A39" s="157" t="s">
        <v>0</v>
      </c>
      <c r="B39" s="157" t="s">
        <v>283</v>
      </c>
      <c r="C39" s="157" t="s">
        <v>284</v>
      </c>
      <c r="D39" s="157" t="s">
        <v>141</v>
      </c>
      <c r="E39" s="157" t="s">
        <v>142</v>
      </c>
      <c r="F39" s="157" t="s">
        <v>307</v>
      </c>
      <c r="G39" s="157" t="s">
        <v>308</v>
      </c>
      <c r="H39" s="164">
        <v>79200</v>
      </c>
      <c r="I39" s="164">
        <v>79200</v>
      </c>
      <c r="J39" s="164">
        <v>79200</v>
      </c>
      <c r="K39" s="164"/>
      <c r="L39" s="164">
        <v>23760</v>
      </c>
      <c r="M39" s="164"/>
      <c r="N39" s="164">
        <v>55440</v>
      </c>
      <c r="O39" s="164"/>
      <c r="P39" s="164"/>
      <c r="Q39" s="164"/>
      <c r="R39" s="164"/>
      <c r="S39" s="164"/>
      <c r="T39" s="164"/>
      <c r="U39" s="164"/>
      <c r="V39" s="164"/>
      <c r="W39" s="164"/>
      <c r="X39" s="164"/>
      <c r="Y39" s="164"/>
      <c r="Z39" s="164"/>
      <c r="AA39" s="164"/>
      <c r="AB39" s="164"/>
      <c r="AC39" s="166"/>
      <c r="AD39" s="166"/>
    </row>
    <row r="40" ht="18" customHeight="1" spans="1:30">
      <c r="A40" s="157" t="s">
        <v>0</v>
      </c>
      <c r="B40" s="157" t="s">
        <v>309</v>
      </c>
      <c r="C40" s="157" t="s">
        <v>207</v>
      </c>
      <c r="D40" s="157" t="s">
        <v>141</v>
      </c>
      <c r="E40" s="157" t="s">
        <v>142</v>
      </c>
      <c r="F40" s="157" t="s">
        <v>310</v>
      </c>
      <c r="G40" s="157" t="s">
        <v>207</v>
      </c>
      <c r="H40" s="164">
        <v>10000</v>
      </c>
      <c r="I40" s="164">
        <v>10000</v>
      </c>
      <c r="J40" s="164">
        <v>10000</v>
      </c>
      <c r="K40" s="164"/>
      <c r="L40" s="164">
        <v>3000</v>
      </c>
      <c r="M40" s="164"/>
      <c r="N40" s="164">
        <v>7000</v>
      </c>
      <c r="O40" s="164"/>
      <c r="P40" s="164"/>
      <c r="Q40" s="164"/>
      <c r="R40" s="164"/>
      <c r="S40" s="164"/>
      <c r="T40" s="164"/>
      <c r="U40" s="164"/>
      <c r="V40" s="164"/>
      <c r="W40" s="164"/>
      <c r="X40" s="164"/>
      <c r="Y40" s="164"/>
      <c r="Z40" s="164"/>
      <c r="AA40" s="164"/>
      <c r="AB40" s="164"/>
      <c r="AC40" s="166"/>
      <c r="AD40" s="166"/>
    </row>
    <row r="41" ht="18" customHeight="1" spans="1:30">
      <c r="A41" s="157" t="s">
        <v>0</v>
      </c>
      <c r="B41" s="157" t="s">
        <v>311</v>
      </c>
      <c r="C41" s="157" t="s">
        <v>312</v>
      </c>
      <c r="D41" s="157" t="s">
        <v>123</v>
      </c>
      <c r="E41" s="157" t="s">
        <v>124</v>
      </c>
      <c r="F41" s="157" t="s">
        <v>313</v>
      </c>
      <c r="G41" s="157" t="s">
        <v>314</v>
      </c>
      <c r="H41" s="164">
        <v>166488</v>
      </c>
      <c r="I41" s="164">
        <v>166488</v>
      </c>
      <c r="J41" s="164">
        <v>166488</v>
      </c>
      <c r="K41" s="164"/>
      <c r="L41" s="164">
        <v>49946.4</v>
      </c>
      <c r="M41" s="164"/>
      <c r="N41" s="164">
        <v>116541.6</v>
      </c>
      <c r="O41" s="164"/>
      <c r="P41" s="164"/>
      <c r="Q41" s="164"/>
      <c r="R41" s="164"/>
      <c r="S41" s="164"/>
      <c r="T41" s="164"/>
      <c r="U41" s="164"/>
      <c r="V41" s="164"/>
      <c r="W41" s="164"/>
      <c r="X41" s="164"/>
      <c r="Y41" s="164"/>
      <c r="Z41" s="164"/>
      <c r="AA41" s="164"/>
      <c r="AB41" s="164"/>
      <c r="AC41" s="166"/>
      <c r="AD41" s="166"/>
    </row>
    <row r="42" ht="18" customHeight="1" spans="1:30">
      <c r="A42" s="157" t="s">
        <v>0</v>
      </c>
      <c r="B42" s="157" t="s">
        <v>315</v>
      </c>
      <c r="C42" s="157" t="s">
        <v>316</v>
      </c>
      <c r="D42" s="157" t="s">
        <v>141</v>
      </c>
      <c r="E42" s="157" t="s">
        <v>142</v>
      </c>
      <c r="F42" s="157" t="s">
        <v>254</v>
      </c>
      <c r="G42" s="157" t="s">
        <v>255</v>
      </c>
      <c r="H42" s="164">
        <v>4978290</v>
      </c>
      <c r="I42" s="164">
        <v>4978290</v>
      </c>
      <c r="J42" s="164">
        <v>4978290</v>
      </c>
      <c r="K42" s="164"/>
      <c r="L42" s="164">
        <v>1493487</v>
      </c>
      <c r="M42" s="164"/>
      <c r="N42" s="164">
        <v>3484803</v>
      </c>
      <c r="O42" s="164"/>
      <c r="P42" s="164"/>
      <c r="Q42" s="164"/>
      <c r="R42" s="164"/>
      <c r="S42" s="164"/>
      <c r="T42" s="164"/>
      <c r="U42" s="164"/>
      <c r="V42" s="164"/>
      <c r="W42" s="164"/>
      <c r="X42" s="164"/>
      <c r="Y42" s="164"/>
      <c r="Z42" s="164"/>
      <c r="AA42" s="164"/>
      <c r="AB42" s="164"/>
      <c r="AC42" s="166"/>
      <c r="AD42" s="166"/>
    </row>
    <row r="43" ht="18" customHeight="1" spans="1:30">
      <c r="A43" s="157" t="s">
        <v>0</v>
      </c>
      <c r="B43" s="157" t="s">
        <v>317</v>
      </c>
      <c r="C43" s="157" t="s">
        <v>318</v>
      </c>
      <c r="D43" s="157" t="s">
        <v>141</v>
      </c>
      <c r="E43" s="157" t="s">
        <v>142</v>
      </c>
      <c r="F43" s="157" t="s">
        <v>252</v>
      </c>
      <c r="G43" s="157" t="s">
        <v>253</v>
      </c>
      <c r="H43" s="164">
        <v>19176</v>
      </c>
      <c r="I43" s="164">
        <v>19176</v>
      </c>
      <c r="J43" s="164">
        <v>19176</v>
      </c>
      <c r="K43" s="164"/>
      <c r="L43" s="164">
        <v>5752.8</v>
      </c>
      <c r="M43" s="164"/>
      <c r="N43" s="164">
        <v>13423.2</v>
      </c>
      <c r="O43" s="164"/>
      <c r="P43" s="164"/>
      <c r="Q43" s="164"/>
      <c r="R43" s="164"/>
      <c r="S43" s="164"/>
      <c r="T43" s="164"/>
      <c r="U43" s="164"/>
      <c r="V43" s="164"/>
      <c r="W43" s="164"/>
      <c r="X43" s="164"/>
      <c r="Y43" s="164"/>
      <c r="Z43" s="164"/>
      <c r="AA43" s="164"/>
      <c r="AB43" s="164"/>
      <c r="AC43" s="166"/>
      <c r="AD43" s="166"/>
    </row>
    <row r="44" ht="18" customHeight="1" spans="1:30">
      <c r="A44" s="172" t="s">
        <v>151</v>
      </c>
      <c r="B44" s="172"/>
      <c r="C44" s="172"/>
      <c r="D44" s="172"/>
      <c r="E44" s="172"/>
      <c r="F44" s="172"/>
      <c r="G44" s="172"/>
      <c r="H44" s="165">
        <v>40800220.06</v>
      </c>
      <c r="I44" s="165">
        <v>40800220.06</v>
      </c>
      <c r="J44" s="165">
        <v>40800220.06</v>
      </c>
      <c r="K44" s="165"/>
      <c r="L44" s="165">
        <v>12240066.02</v>
      </c>
      <c r="M44" s="165"/>
      <c r="N44" s="165">
        <v>28560154.04</v>
      </c>
      <c r="O44" s="165"/>
      <c r="P44" s="165"/>
      <c r="Q44" s="165"/>
      <c r="R44" s="165"/>
      <c r="S44" s="165"/>
      <c r="T44" s="165"/>
      <c r="U44" s="165"/>
      <c r="V44" s="165"/>
      <c r="W44" s="165"/>
      <c r="X44" s="165"/>
      <c r="Y44" s="165"/>
      <c r="Z44" s="165"/>
      <c r="AA44" s="165"/>
      <c r="AB44" s="165"/>
      <c r="AC44" s="165"/>
      <c r="AD44" s="165"/>
    </row>
  </sheetData>
  <sheetProtection formatCells="0" formatColumns="0" formatRows="0" insertRows="0" insertColumns="0" insertHyperlinks="0" deleteColumns="0" deleteRows="0" sort="0" autoFilter="0" pivotTables="0"/>
  <mergeCells count="37">
    <mergeCell ref="A2:AD2"/>
    <mergeCell ref="A3:J3"/>
    <mergeCell ref="AC3:AD3"/>
    <mergeCell ref="I4:X4"/>
    <mergeCell ref="Y4:AD4"/>
    <mergeCell ref="J5:O5"/>
    <mergeCell ref="S5:X5"/>
    <mergeCell ref="J6:K6"/>
    <mergeCell ref="A44:G44"/>
    <mergeCell ref="A4:A7"/>
    <mergeCell ref="B4:B7"/>
    <mergeCell ref="C4:C7"/>
    <mergeCell ref="D4:D7"/>
    <mergeCell ref="E4:E7"/>
    <mergeCell ref="F4:F7"/>
    <mergeCell ref="G4:G7"/>
    <mergeCell ref="H4:H7"/>
    <mergeCell ref="I5:I7"/>
    <mergeCell ref="L6:L7"/>
    <mergeCell ref="M6:M7"/>
    <mergeCell ref="N6:N7"/>
    <mergeCell ref="O6:O7"/>
    <mergeCell ref="P5:P7"/>
    <mergeCell ref="Q5:Q7"/>
    <mergeCell ref="R5:R7"/>
    <mergeCell ref="S6:S7"/>
    <mergeCell ref="T6:T7"/>
    <mergeCell ref="U6:U7"/>
    <mergeCell ref="V6:V7"/>
    <mergeCell ref="W6:W7"/>
    <mergeCell ref="X6:X7"/>
    <mergeCell ref="Y5:Y7"/>
    <mergeCell ref="Z5:Z7"/>
    <mergeCell ref="AA5:AA7"/>
    <mergeCell ref="AB5:AB7"/>
    <mergeCell ref="AC5:AC7"/>
    <mergeCell ref="AD5:AD7"/>
  </mergeCells>
  <printOptions horizontalCentered="1"/>
  <pageMargins left="0.393700787401575" right="0.393700787401575" top="0.511811023622047" bottom="0.511811023622047" header="0.31496062992126" footer="0.31496062992126"/>
  <pageSetup paperSize="9" scale="2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封面</vt:lpstr>
      <vt:lpstr>目录</vt:lpstr>
      <vt:lpstr>表一 部门财务收支预算总表</vt:lpstr>
      <vt:lpstr>表二 部门收入预算表</vt:lpstr>
      <vt:lpstr>表三 部门支出预算表</vt:lpstr>
      <vt:lpstr>表四 财政拨款收支预算总表</vt:lpstr>
      <vt:lpstr>表五 一般公共预算支出预算表（按功能科目分类）</vt:lpstr>
      <vt:lpstr>表六 一般公共预算“三公”经费支出预算表</vt:lpstr>
      <vt:lpstr>表七 部门基本支出预算表（人员类、运转类公用经费项目）</vt:lpstr>
      <vt:lpstr>表八 部门项目支出预算表（其他运转类、特定目标类项目）</vt:lpstr>
      <vt:lpstr>表九 项目支出绩效目标表（本次下达）</vt:lpstr>
      <vt:lpstr>表十 项目支出绩效目标表（另文下达）</vt:lpstr>
      <vt:lpstr>表十一 政府性基金预算支出预算表</vt:lpstr>
      <vt:lpstr>表十二 部门政府采购预算表</vt:lpstr>
      <vt:lpstr>表十三 部门政府购买服务预算表</vt:lpstr>
      <vt:lpstr>表十四 州对下转移支付预算表</vt:lpstr>
      <vt:lpstr>表十五 州对下转移支付绩效目标表</vt:lpstr>
      <vt:lpstr>表十六 新增资产配置表</vt:lpstr>
      <vt:lpstr>表十七 上级补助项目支出预算表</vt:lpstr>
      <vt:lpstr>表十八 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卯刘跃</cp:lastModifiedBy>
  <dcterms:created xsi:type="dcterms:W3CDTF">2020-01-11T06:24:00Z</dcterms:created>
  <cp:lastPrinted>2025-02-10T10:43:00Z</cp:lastPrinted>
  <dcterms:modified xsi:type="dcterms:W3CDTF">2025-03-07T01:07:18Z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2052-12.1.0.18345</vt:lpwstr>
  </property>
  <property fmtid="{D5CDD505-2E9C-101B-9397-08002B2CF9AE}" pid="3" name="ICV">
    <vt:lpwstr>CA2C558E09244091A5558473F32D6F8F</vt:lpwstr>
  </property>
</Properties>
</file>